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wis\Downloads\"/>
    </mc:Choice>
  </mc:AlternateContent>
  <xr:revisionPtr revIDLastSave="0" documentId="13_ncr:1_{4E76758A-A81F-4A36-AC87-24B3FFA69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ty 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9" i="1" l="1"/>
  <c r="L138" i="1"/>
  <c r="L125" i="1"/>
  <c r="L120" i="1"/>
  <c r="L98" i="1"/>
  <c r="L76" i="1"/>
  <c r="L69" i="1"/>
  <c r="L59" i="1"/>
  <c r="L36" i="1"/>
  <c r="L31" i="1"/>
  <c r="L12" i="1"/>
  <c r="L6" i="1"/>
</calcChain>
</file>

<file path=xl/sharedStrings.xml><?xml version="1.0" encoding="utf-8"?>
<sst xmlns="http://schemas.openxmlformats.org/spreadsheetml/2006/main" count="1691" uniqueCount="850">
  <si>
    <t>Permit No</t>
  </si>
  <si>
    <t>Description</t>
  </si>
  <si>
    <t>Permit Status</t>
  </si>
  <si>
    <t>Service Address</t>
  </si>
  <si>
    <t>Contractor Last Name</t>
  </si>
  <si>
    <t>Business Phone</t>
  </si>
  <si>
    <t>Tax Lot</t>
  </si>
  <si>
    <t>Customer Last Name</t>
  </si>
  <si>
    <t>Date Issued</t>
  </si>
  <si>
    <t>Application Date</t>
  </si>
  <si>
    <t>Completion Date</t>
  </si>
  <si>
    <t>Project Cost</t>
  </si>
  <si>
    <t>County</t>
  </si>
  <si>
    <t>Class</t>
  </si>
  <si>
    <t>B-06431</t>
  </si>
  <si>
    <t>New Commercial Building/OFFICE BUILDING &amp; GAZEBO FOR NAVAJO LOFTS</t>
  </si>
  <si>
    <t>Application</t>
  </si>
  <si>
    <t>10  NAVAJO DRIVE</t>
  </si>
  <si>
    <t>TBD</t>
  </si>
  <si>
    <t/>
  </si>
  <si>
    <t>40824536B</t>
  </si>
  <si>
    <t>MKC HOLDINGS LLC</t>
  </si>
  <si>
    <t>5/17/2023</t>
  </si>
  <si>
    <t>YAVAPAI</t>
  </si>
  <si>
    <t>439</t>
  </si>
  <si>
    <t>B-06401</t>
  </si>
  <si>
    <t>Tenant Occupancy Permit/CATHEDRAL ROCK &amp; BIKES/SUITE #2</t>
  </si>
  <si>
    <t>Active</t>
  </si>
  <si>
    <t>2550 W SR 89A</t>
  </si>
  <si>
    <t>N/A</t>
  </si>
  <si>
    <t>40824097</t>
  </si>
  <si>
    <t>CATHEDRAL ROCK &amp; BIKES</t>
  </si>
  <si>
    <t>5/23/2023</t>
  </si>
  <si>
    <t>5/3/2023</t>
  </si>
  <si>
    <t>441</t>
  </si>
  <si>
    <t>B-06142</t>
  </si>
  <si>
    <t>Residential ALTERATION: REVOVATION OF STORAGE SPACE/ROOF REPAIR AND CHANGE</t>
  </si>
  <si>
    <t>Finaled</t>
  </si>
  <si>
    <t>2870  RAVEN RD</t>
  </si>
  <si>
    <t>VANDERLIP CONSTRUCTION</t>
  </si>
  <si>
    <t>9288146064</t>
  </si>
  <si>
    <t>40824224</t>
  </si>
  <si>
    <t>WITHEY</t>
  </si>
  <si>
    <t>2/28/2023</t>
  </si>
  <si>
    <t>12/7/2022</t>
  </si>
  <si>
    <t>5/4/2023</t>
  </si>
  <si>
    <t>435</t>
  </si>
  <si>
    <t>B-06435</t>
  </si>
  <si>
    <t>Single Family Residence</t>
  </si>
  <si>
    <t>55  RANCH RD</t>
  </si>
  <si>
    <t>GILLES</t>
  </si>
  <si>
    <t>6232277777</t>
  </si>
  <si>
    <t>40822385B</t>
  </si>
  <si>
    <t>CHENTHIL</t>
  </si>
  <si>
    <t>5/18/2023</t>
  </si>
  <si>
    <t>101</t>
  </si>
  <si>
    <t>B-06338</t>
  </si>
  <si>
    <t>Residential Photovoltaic System 8.8 KW</t>
  </si>
  <si>
    <t>50  ROUNDUP DR</t>
  </si>
  <si>
    <t>VERDE SOLAR POWER</t>
  </si>
  <si>
    <t>928-284-0884</t>
  </si>
  <si>
    <t>40822361</t>
  </si>
  <si>
    <t>LOW</t>
  </si>
  <si>
    <t>4/18/2023</t>
  </si>
  <si>
    <t>3/23/2023</t>
  </si>
  <si>
    <t>5/1/2023</t>
  </si>
  <si>
    <t>436</t>
  </si>
  <si>
    <t>B-05002</t>
  </si>
  <si>
    <t>Swimming Pool</t>
  </si>
  <si>
    <t>370   FARMER BROTHERS DR</t>
  </si>
  <si>
    <t>A2Z POOL AND SPA TECH LLC</t>
  </si>
  <si>
    <t>9286374853</t>
  </si>
  <si>
    <t>40822110</t>
  </si>
  <si>
    <t>JUDA</t>
  </si>
  <si>
    <t>7/20/2021</t>
  </si>
  <si>
    <t>5/27/2021</t>
  </si>
  <si>
    <t>5/10/2023</t>
  </si>
  <si>
    <t>329</t>
  </si>
  <si>
    <t>B-06394</t>
  </si>
  <si>
    <t>Residential Remodel - DECK REPLACEMENT</t>
  </si>
  <si>
    <t>260  FARMER BROTHERS DR</t>
  </si>
  <si>
    <t>OWNER</t>
  </si>
  <si>
    <t>40822217</t>
  </si>
  <si>
    <t>RICHTER</t>
  </si>
  <si>
    <t>B-06396</t>
  </si>
  <si>
    <t>Residential Addition</t>
  </si>
  <si>
    <t>2380  BUCKBOARD RD</t>
  </si>
  <si>
    <t>TIERRA VERDE BUILDERS</t>
  </si>
  <si>
    <t>9285672477</t>
  </si>
  <si>
    <t>40822205</t>
  </si>
  <si>
    <t>BOTTRELL</t>
  </si>
  <si>
    <t>5/2/2023</t>
  </si>
  <si>
    <t>B-06374</t>
  </si>
  <si>
    <t>Residential Remodel INSTALL SMART JACKS/CONCRETE PIERS UNDER EXISTING BEAMS IN CRAWLSPACE</t>
  </si>
  <si>
    <t>40  EDGEWOOD CIR</t>
  </si>
  <si>
    <t>ARIZONA FOUNDATION SOLUTIONS</t>
  </si>
  <si>
    <t>6024701311</t>
  </si>
  <si>
    <t>40824443</t>
  </si>
  <si>
    <t>SOVICH</t>
  </si>
  <si>
    <t>4/17/2023</t>
  </si>
  <si>
    <t>B-06360</t>
  </si>
  <si>
    <t>Tenant Occupancy Permit/SEDONA HEALING ENERGY/SUITE # B-6</t>
  </si>
  <si>
    <t>CofO</t>
  </si>
  <si>
    <t>2030 W SR 89A</t>
  </si>
  <si>
    <t>40824029</t>
  </si>
  <si>
    <t>SEDONA HEALING ENERGY</t>
  </si>
  <si>
    <t>5/8/2023</t>
  </si>
  <si>
    <t>4/6/2023</t>
  </si>
  <si>
    <t>6/2/2023</t>
  </si>
  <si>
    <t>B-06411</t>
  </si>
  <si>
    <t>Residential Photovoltaic System/12.150KW</t>
  </si>
  <si>
    <t>2205  EDGEWOOD DR</t>
  </si>
  <si>
    <t>ONE WORLD ENERGY LLC</t>
  </si>
  <si>
    <t>40824436</t>
  </si>
  <si>
    <t>GILLIAM</t>
  </si>
  <si>
    <t>5/9/2023</t>
  </si>
  <si>
    <t>B-06432</t>
  </si>
  <si>
    <t>Tenant Occupancy Permit/SUITE # 105 /RESURRECT REJUVENATION LLC</t>
  </si>
  <si>
    <t>140  COFFEE POT DRIVE (EMPIRE NAILS)</t>
  </si>
  <si>
    <t>40825336H</t>
  </si>
  <si>
    <t>RESURRECT REJUVENATION LLC</t>
  </si>
  <si>
    <t>5/30/2023</t>
  </si>
  <si>
    <t>B-06450</t>
  </si>
  <si>
    <t>Residential Remodel - MASTER BATH - DEMO TUB &amp; WALLS, INSTALL RIGHT HAND SHOWER PAN &amp; WALLS. UPDATED VALVES AND TRIM.</t>
  </si>
  <si>
    <t>120   FARMER BROTHERS DR</t>
  </si>
  <si>
    <t>K KITTLE</t>
  </si>
  <si>
    <t>40804033</t>
  </si>
  <si>
    <t>WATSON</t>
  </si>
  <si>
    <t>5/31/2023</t>
  </si>
  <si>
    <t>B-05223</t>
  </si>
  <si>
    <t>Fence Permit</t>
  </si>
  <si>
    <t>70  FARMER BROTHERS DR</t>
  </si>
  <si>
    <t>40804037</t>
  </si>
  <si>
    <t>MCCLOSKEY/DOLBY LYNN</t>
  </si>
  <si>
    <t>11/23/2021</t>
  </si>
  <si>
    <t>9/14/2021</t>
  </si>
  <si>
    <t>5/25/2023</t>
  </si>
  <si>
    <t>700</t>
  </si>
  <si>
    <t>B-06247</t>
  </si>
  <si>
    <t>Residential Remodel</t>
  </si>
  <si>
    <t>60  FARMER BROTHERS DR</t>
  </si>
  <si>
    <t>PRIORITY CONSTRUCTION</t>
  </si>
  <si>
    <t>9282540148</t>
  </si>
  <si>
    <t>40804038</t>
  </si>
  <si>
    <t>SANCHEZ-REINOSO</t>
  </si>
  <si>
    <t>2/7/2023</t>
  </si>
  <si>
    <t>B-06355</t>
  </si>
  <si>
    <t>20   FARMER BROTHERS DR</t>
  </si>
  <si>
    <t>40804041</t>
  </si>
  <si>
    <t>STERNBERG</t>
  </si>
  <si>
    <t>5/16/2023</t>
  </si>
  <si>
    <t>4/4/2023</t>
  </si>
  <si>
    <t>B-06321</t>
  </si>
  <si>
    <t>Residential Photovoltaic System 12.090 KW</t>
  </si>
  <si>
    <t>140  GRASSHOPPER LN</t>
  </si>
  <si>
    <t>40824116Q</t>
  </si>
  <si>
    <t>LEIGHTON</t>
  </si>
  <si>
    <t>3/16/2023</t>
  </si>
  <si>
    <t>B-06313</t>
  </si>
  <si>
    <t>Fence Permit NEW REDWOOD 4' &amp; 4' FENCE</t>
  </si>
  <si>
    <t>95  LIPTON DR</t>
  </si>
  <si>
    <t>YAVAPAI FENCE COMPANY</t>
  </si>
  <si>
    <t>9286344950</t>
  </si>
  <si>
    <t>40804099</t>
  </si>
  <si>
    <t>BACH</t>
  </si>
  <si>
    <t>3/14/2023</t>
  </si>
  <si>
    <t>B-06202</t>
  </si>
  <si>
    <t>Residential Addition and Remodel DETACHED GARAGE</t>
  </si>
  <si>
    <t>1955  MAXWELL HOUSE DR</t>
  </si>
  <si>
    <t>AMOUR CONSTRUCTION</t>
  </si>
  <si>
    <t>9282391800</t>
  </si>
  <si>
    <t>40804164</t>
  </si>
  <si>
    <t>MYERS</t>
  </si>
  <si>
    <t>5/22/2023</t>
  </si>
  <si>
    <t>1/18/2023</t>
  </si>
  <si>
    <t>B-06110</t>
  </si>
  <si>
    <t>Residential Remodel - REPLACEMENT DECK</t>
  </si>
  <si>
    <t>30   LAST WAGON DR</t>
  </si>
  <si>
    <t>LIBERTY GENERAL CONTRACTING</t>
  </si>
  <si>
    <t>9289634068</t>
  </si>
  <si>
    <t>40805086</t>
  </si>
  <si>
    <t>KACSUR/WAGNER/KACSUR</t>
  </si>
  <si>
    <t>1/10/2023</t>
  </si>
  <si>
    <t>11/15/2022</t>
  </si>
  <si>
    <t>B-06254</t>
  </si>
  <si>
    <t>Residential Addition and Remodel ADDITION OF BALCONY AND BASEMENT REMODEL</t>
  </si>
  <si>
    <t>325  MOUNTAIN SHADOWS DR</t>
  </si>
  <si>
    <t>40805104</t>
  </si>
  <si>
    <t>2/9/2023</t>
  </si>
  <si>
    <t>B-06433</t>
  </si>
  <si>
    <t>Residential Remodel MASTER AND GUEST BATHROOM</t>
  </si>
  <si>
    <t>15  DRUM BEAT CIR</t>
  </si>
  <si>
    <t>RANDY HOOG</t>
  </si>
  <si>
    <t>928-300-6751</t>
  </si>
  <si>
    <t>40805224</t>
  </si>
  <si>
    <t>PURCELL</t>
  </si>
  <si>
    <t>6/5/2023</t>
  </si>
  <si>
    <t>B-06426</t>
  </si>
  <si>
    <t>Residential Remodel/RE-STUCCO/REPLACE WINDOWS &amp; ROOFING</t>
  </si>
  <si>
    <t>230  FLAMING ARROW WY</t>
  </si>
  <si>
    <t>JIMENEZ PLASTERING INC</t>
  </si>
  <si>
    <t>928-634-9065</t>
  </si>
  <si>
    <t>40806074</t>
  </si>
  <si>
    <t>AVERY</t>
  </si>
  <si>
    <t>5/15/2023</t>
  </si>
  <si>
    <t>B-06443</t>
  </si>
  <si>
    <t>Fence Permit- STUCCO WALL</t>
  </si>
  <si>
    <t>B-06003</t>
  </si>
  <si>
    <t>Residential Photovoltaic System/8.0KW &amp; TESLA POWERWALL</t>
  </si>
  <si>
    <t>180  MOGOLLON DR</t>
  </si>
  <si>
    <t>ICON POWER</t>
  </si>
  <si>
    <t>8887773766</t>
  </si>
  <si>
    <t>40806076K</t>
  </si>
  <si>
    <t>CARUSO</t>
  </si>
  <si>
    <t>12/19/2022</t>
  </si>
  <si>
    <t>9/21/2022</t>
  </si>
  <si>
    <t>B-06388</t>
  </si>
  <si>
    <t>Fence Permit CODE ENFORCEMENT CASE</t>
  </si>
  <si>
    <t>130  MOGOLLON DR</t>
  </si>
  <si>
    <t>40806087</t>
  </si>
  <si>
    <t>BLOMQUIST</t>
  </si>
  <si>
    <t>4/25/2023</t>
  </si>
  <si>
    <t>B-06447</t>
  </si>
  <si>
    <t>Residential Photovoltaic System 11.84KW</t>
  </si>
  <si>
    <t>270   RIM SHADOWS DR</t>
  </si>
  <si>
    <t>SOLAR ONE ENERGY GROUP</t>
  </si>
  <si>
    <t>9286342206</t>
  </si>
  <si>
    <t>40822318</t>
  </si>
  <si>
    <t>MURRAY</t>
  </si>
  <si>
    <t>5/24/2023</t>
  </si>
  <si>
    <t>B-06398</t>
  </si>
  <si>
    <t>Residential Photovoltaic System/14.8KW</t>
  </si>
  <si>
    <t>75   RIM SHADOWS CIR</t>
  </si>
  <si>
    <t>40822325</t>
  </si>
  <si>
    <t>NELSON</t>
  </si>
  <si>
    <t>B-06269</t>
  </si>
  <si>
    <t>Residential Photovoltaic System EXISTING PV SYSTEM ADDING 2 TESLA BATTERY BACKUP</t>
  </si>
  <si>
    <t>50 N PRIMROSE PT</t>
  </si>
  <si>
    <t>ROOFTOP SOLAR</t>
  </si>
  <si>
    <t>8007867080</t>
  </si>
  <si>
    <t>40813081</t>
  </si>
  <si>
    <t>BETHLEHEM PROPERTIES TRUST BESSEMER TRUST COMPANY</t>
  </si>
  <si>
    <t>3/13/2023</t>
  </si>
  <si>
    <t>2/21/2023</t>
  </si>
  <si>
    <t>B-06423</t>
  </si>
  <si>
    <t>Residential Photovoltaic System/9.92KW</t>
  </si>
  <si>
    <t>681   ELYSIAN DR</t>
  </si>
  <si>
    <t>40812028N</t>
  </si>
  <si>
    <t>BLEVINS BROCK &amp; KATE JT</t>
  </si>
  <si>
    <t>B-06357</t>
  </si>
  <si>
    <t>Residential Photovoltaic System/13.12 KW</t>
  </si>
  <si>
    <t>235  ELYSIAN DR</t>
  </si>
  <si>
    <t>40812031A</t>
  </si>
  <si>
    <t>HAYES</t>
  </si>
  <si>
    <t>4/5/2023</t>
  </si>
  <si>
    <t>B-06266</t>
  </si>
  <si>
    <t>Residential Addition Remodel/UPPER LEVEL ADDITION, LOWER LEVEL INTERIOR REMODEL</t>
  </si>
  <si>
    <t>525   WINDSONG DR</t>
  </si>
  <si>
    <t>BP2 CONSTRUCTION</t>
  </si>
  <si>
    <t>9282040870</t>
  </si>
  <si>
    <t>40824499</t>
  </si>
  <si>
    <t>COON</t>
  </si>
  <si>
    <t>2/16/2023</t>
  </si>
  <si>
    <t>B-06386</t>
  </si>
  <si>
    <t>Gas Permit</t>
  </si>
  <si>
    <t>55  CALLE DEL MEDIO</t>
  </si>
  <si>
    <t>STARFIRE PLUMBING COMPANY</t>
  </si>
  <si>
    <t>9283012096</t>
  </si>
  <si>
    <t>40811157</t>
  </si>
  <si>
    <t>MILES</t>
  </si>
  <si>
    <t>B-06380</t>
  </si>
  <si>
    <t>Tenant Occupancy Permit BODY &amp; SOUL HEALING SEDONA SUITE #7</t>
  </si>
  <si>
    <t>105  ROADRUNNER DRIVE</t>
  </si>
  <si>
    <t>40802108L</t>
  </si>
  <si>
    <t>BODY + SOUL HEALING SEDONA</t>
  </si>
  <si>
    <t>4/19/2023</t>
  </si>
  <si>
    <t>B-06289</t>
  </si>
  <si>
    <t>99  SANDSTONE DRIVE</t>
  </si>
  <si>
    <t>FERGUSON HOMES &amp; INTERIORS</t>
  </si>
  <si>
    <t>9283002121</t>
  </si>
  <si>
    <t>40848149</t>
  </si>
  <si>
    <t>MOYE</t>
  </si>
  <si>
    <t>B-06375</t>
  </si>
  <si>
    <t>Residential Photovoltaic System 7.6 KW</t>
  </si>
  <si>
    <t>255   CAMINO DEL CABALLO</t>
  </si>
  <si>
    <t>AMERICAN SOLAR ELECTRIC</t>
  </si>
  <si>
    <t>928-499-4329</t>
  </si>
  <si>
    <t>40802143</t>
  </si>
  <si>
    <t>DREYFUS REVOCABLE TRUST</t>
  </si>
  <si>
    <t>4/24/2023</t>
  </si>
  <si>
    <t>B-05415</t>
  </si>
  <si>
    <t>Residential Photovoltaic System9.8 KW</t>
  </si>
  <si>
    <t>30   TOURMALINE DR</t>
  </si>
  <si>
    <t>GREEN EARTH ENERGY &amp; ENVIRONMENTAL</t>
  </si>
  <si>
    <t>9282740112</t>
  </si>
  <si>
    <t>40843050</t>
  </si>
  <si>
    <t>PALM</t>
  </si>
  <si>
    <t>3/21/2022</t>
  </si>
  <si>
    <t>12/14/2021</t>
  </si>
  <si>
    <t>5/26/2023</t>
  </si>
  <si>
    <t>B-06402</t>
  </si>
  <si>
    <t>Spa</t>
  </si>
  <si>
    <t>10  TOURMALINE DR</t>
  </si>
  <si>
    <t>ARTERRA, INC</t>
  </si>
  <si>
    <t>602-373-9801</t>
  </si>
  <si>
    <t>40843053</t>
  </si>
  <si>
    <t>KNOLLENBERG</t>
  </si>
  <si>
    <t>B-06397</t>
  </si>
  <si>
    <t>Residential Addition&amp; Remodel/ TO EXISTING RESIDENCE ADD 30 SQFT</t>
  </si>
  <si>
    <t>65  NORTH SLOPES DR</t>
  </si>
  <si>
    <t>40843019</t>
  </si>
  <si>
    <t>CRISP SPECTRA LLC</t>
  </si>
  <si>
    <t>B-06417</t>
  </si>
  <si>
    <t>MAGNIFICENT SPACES LLC</t>
  </si>
  <si>
    <t>9282022810</t>
  </si>
  <si>
    <t>B-06395</t>
  </si>
  <si>
    <t>Residential Photovoltaic System/14.45 KW</t>
  </si>
  <si>
    <t>85   EVERGREEN DR</t>
  </si>
  <si>
    <t>SUN VALLEY SOLAR SOLUTIONS</t>
  </si>
  <si>
    <t>4806895033</t>
  </si>
  <si>
    <t>40843023</t>
  </si>
  <si>
    <t>QUESENBERRY LIVING TRUST</t>
  </si>
  <si>
    <t>5/11/2023</t>
  </si>
  <si>
    <t>B-06319</t>
  </si>
  <si>
    <t>Residential Photovoltaic System 6.000 KW</t>
  </si>
  <si>
    <t>120   HOHOKAM DR</t>
  </si>
  <si>
    <t>VECTOR ENERGY LLC</t>
  </si>
  <si>
    <t>4804503182</t>
  </si>
  <si>
    <t>40802036</t>
  </si>
  <si>
    <t>GOIMARAC</t>
  </si>
  <si>
    <t>4/11/2023</t>
  </si>
  <si>
    <t>B-06226</t>
  </si>
  <si>
    <t>Residential Remodel/ REBUILD BALCONY TO ACCOMMODATE NEW SLIDER/REMODEL BEDROOM &amp; BATH DOWNSTAIRS</t>
  </si>
  <si>
    <t>35  SYCAMORE CANYON RD</t>
  </si>
  <si>
    <t>SARKISIAN BUILDERS</t>
  </si>
  <si>
    <t>9282549052</t>
  </si>
  <si>
    <t>40826420</t>
  </si>
  <si>
    <t>DILLER</t>
  </si>
  <si>
    <t>1/26/2023</t>
  </si>
  <si>
    <t>B-06393</t>
  </si>
  <si>
    <t>Residential Addition and Remodel</t>
  </si>
  <si>
    <t>530  SADDLEROCK CIR</t>
  </si>
  <si>
    <t>COTTONWOOD ELECTRIC INC</t>
  </si>
  <si>
    <t>9286063121</t>
  </si>
  <si>
    <t>40826296</t>
  </si>
  <si>
    <t>CIVISH GAYLE TRUST</t>
  </si>
  <si>
    <t>B-06449</t>
  </si>
  <si>
    <t>Fence Permit - BLOCK RETAINING WALL</t>
  </si>
  <si>
    <t>95   WILLOW WY</t>
  </si>
  <si>
    <t>BLANCHARD CONSTRUCTION</t>
  </si>
  <si>
    <t>9283007979</t>
  </si>
  <si>
    <t>40808024</t>
  </si>
  <si>
    <t>BLANCHARD</t>
  </si>
  <si>
    <t>B-06434</t>
  </si>
  <si>
    <t>Electrical Permit/REPLACE APS PANEL W/NEW PANEL IN EXACT LOCATION 200 AMP</t>
  </si>
  <si>
    <t>80  BIRCH BLVD</t>
  </si>
  <si>
    <t>AMPED ELECTRIC LLC</t>
  </si>
  <si>
    <t>9283085052</t>
  </si>
  <si>
    <t>40808025A</t>
  </si>
  <si>
    <t>BAILEY</t>
  </si>
  <si>
    <t>B-05698</t>
  </si>
  <si>
    <t>Residential Addition and Remodel/ Removal of drywall, insulation, new wiring, landscaping, replace drywall and insulation, mini split in back part of the house, stucco repair paint.</t>
  </si>
  <si>
    <t>55   OAK CREEK BLVD</t>
  </si>
  <si>
    <t>VERDE ELITE ELECTRIC</t>
  </si>
  <si>
    <t>40808080</t>
  </si>
  <si>
    <t>BLUEL</t>
  </si>
  <si>
    <t>7/27/2022</t>
  </si>
  <si>
    <t>4/25/2022</t>
  </si>
  <si>
    <t>B-06392</t>
  </si>
  <si>
    <t>Tenant Occupancy Permit/ SEDONA HEALING RETREAT CENTER</t>
  </si>
  <si>
    <t>45  BIRCH BLVD</t>
  </si>
  <si>
    <t>40808056</t>
  </si>
  <si>
    <t>SEDONA HEALING RETREAT CENTER</t>
  </si>
  <si>
    <t>B-06407</t>
  </si>
  <si>
    <t>Electrical Permit MAIN PANEL UPGRADE TO 100 AMP</t>
  </si>
  <si>
    <t>295  VIEW DR</t>
  </si>
  <si>
    <t>MORE THAN ELECTRIC</t>
  </si>
  <si>
    <t>6029089665</t>
  </si>
  <si>
    <t>40807089</t>
  </si>
  <si>
    <t>LANGSTON</t>
  </si>
  <si>
    <t>B-06033</t>
  </si>
  <si>
    <t>260  PANORAMA BLVD</t>
  </si>
  <si>
    <t>40826194</t>
  </si>
  <si>
    <t>WELLS</t>
  </si>
  <si>
    <t>11/2/2022</t>
  </si>
  <si>
    <t>10/5/2022</t>
  </si>
  <si>
    <t>B-06367</t>
  </si>
  <si>
    <t>Tenant Occupancy Permit SEDONA SMILES SUITE # 2/NEW OWNER</t>
  </si>
  <si>
    <t>120  NORTHVIEW RD</t>
  </si>
  <si>
    <t>40826505A</t>
  </si>
  <si>
    <t>SEDONA SMILES</t>
  </si>
  <si>
    <t>4/27/2023</t>
  </si>
  <si>
    <t>B-05989</t>
  </si>
  <si>
    <t>Residential Photovoltaic System/20.80KW</t>
  </si>
  <si>
    <t>100   SIERRA RD</t>
  </si>
  <si>
    <t>40826178</t>
  </si>
  <si>
    <t>MURPHY</t>
  </si>
  <si>
    <t>10/4/2022</t>
  </si>
  <si>
    <t>9/12/2022</t>
  </si>
  <si>
    <t>B-06420</t>
  </si>
  <si>
    <t>Residential Remodel/REPLACE EXISTING GLASS ROOM/ADD NEW LATTICE ON EXISTING DECK</t>
  </si>
  <si>
    <t>135   PANORAMA BLVD</t>
  </si>
  <si>
    <t>SUNBURST PATIOS LLC</t>
  </si>
  <si>
    <t>9287728229</t>
  </si>
  <si>
    <t>40826158</t>
  </si>
  <si>
    <t>SEBERT</t>
  </si>
  <si>
    <t>B-06403</t>
  </si>
  <si>
    <t>2266   ROADRUNNER RD</t>
  </si>
  <si>
    <t>40828150</t>
  </si>
  <si>
    <t>MILLER</t>
  </si>
  <si>
    <t>B-06419</t>
  </si>
  <si>
    <t>Tenant Occupancy Permit/SUITE #115/REDROCK LOCKSMITHS</t>
  </si>
  <si>
    <t>2155 W SR 89A 115</t>
  </si>
  <si>
    <t>40836015</t>
  </si>
  <si>
    <t>REDROCK LOCKSMITHS LLC</t>
  </si>
  <si>
    <t>6/1/2023</t>
  </si>
  <si>
    <t>B-06222</t>
  </si>
  <si>
    <t>Single Family Residence/ CODE ENFORCEMENT CASE</t>
  </si>
  <si>
    <t>2315  STANLEY STEAMER DR</t>
  </si>
  <si>
    <t>40828207</t>
  </si>
  <si>
    <t>WOLFF</t>
  </si>
  <si>
    <t>1/25/2023</t>
  </si>
  <si>
    <t>B-05743</t>
  </si>
  <si>
    <t>165  DONALDSON DR</t>
  </si>
  <si>
    <t>DWELL WELL CUSTOM HOMES</t>
  </si>
  <si>
    <t>928-202-2296</t>
  </si>
  <si>
    <t>40828173</t>
  </si>
  <si>
    <t>VAN DAM</t>
  </si>
  <si>
    <t>8/16/2022</t>
  </si>
  <si>
    <t>5/16/2022</t>
  </si>
  <si>
    <t>B-06416</t>
  </si>
  <si>
    <t>Electrical Permit - ADD NEW LINE</t>
  </si>
  <si>
    <t>B-06174</t>
  </si>
  <si>
    <t>New Commercial Building.  Footing/Foundation install. under Permit B-05729</t>
  </si>
  <si>
    <t>700   EL CAMINO RD</t>
  </si>
  <si>
    <t>40828343</t>
  </si>
  <si>
    <t>CITY OF SEDONA</t>
  </si>
  <si>
    <t>1/3/2023</t>
  </si>
  <si>
    <t>B-06441</t>
  </si>
  <si>
    <t>195   CANYON WREN DR</t>
  </si>
  <si>
    <t>40810008</t>
  </si>
  <si>
    <t>LIVINGSTONE FAMILY TRUST</t>
  </si>
  <si>
    <t>B-06409</t>
  </si>
  <si>
    <t>Fence Permit/GATE ENTRANCE NON ELECTRIC</t>
  </si>
  <si>
    <t>165  GOLDEN EAGLE DR B</t>
  </si>
  <si>
    <t>TOREL BUILDING</t>
  </si>
  <si>
    <t>9282030365</t>
  </si>
  <si>
    <t>40810060B</t>
  </si>
  <si>
    <t>SIMNO HOLDINGS LLC</t>
  </si>
  <si>
    <t>B-05921</t>
  </si>
  <si>
    <t>Residential Photovoltaic System/ 9.2KW</t>
  </si>
  <si>
    <t>80  PINON DR</t>
  </si>
  <si>
    <t>TITAN SOLAR POWER</t>
  </si>
  <si>
    <t>8557297652</t>
  </si>
  <si>
    <t>40811041</t>
  </si>
  <si>
    <t>OSTROM</t>
  </si>
  <si>
    <t>8/24/2022</t>
  </si>
  <si>
    <t>8/10/2022</t>
  </si>
  <si>
    <t>B-06284</t>
  </si>
  <si>
    <t>12  EL CAMINO GRANDE</t>
  </si>
  <si>
    <t>40811133F</t>
  </si>
  <si>
    <t>PUGLIA FAMILY REVOCABLE TRUST</t>
  </si>
  <si>
    <t>2/27/2023</t>
  </si>
  <si>
    <t>B-06140</t>
  </si>
  <si>
    <t>Residential Photovoltaic System/KW 9.92</t>
  </si>
  <si>
    <t>165  SALIDO DEL SOL</t>
  </si>
  <si>
    <t>40811437</t>
  </si>
  <si>
    <t>BARNES</t>
  </si>
  <si>
    <t>12/21/2022</t>
  </si>
  <si>
    <t>B-06438</t>
  </si>
  <si>
    <t>Electrical Permit</t>
  </si>
  <si>
    <t>65  JUNIPER DR</t>
  </si>
  <si>
    <t>HOLLMAN ELECTRIC</t>
  </si>
  <si>
    <t>282-7883</t>
  </si>
  <si>
    <t>40811006</t>
  </si>
  <si>
    <t>PENIX</t>
  </si>
  <si>
    <t>B-06451</t>
  </si>
  <si>
    <t>Residential Photovoltaic System/ESS</t>
  </si>
  <si>
    <t>82  CALLE DEL JEFES</t>
  </si>
  <si>
    <t>SUNNY ENERGY LLC</t>
  </si>
  <si>
    <t>4802573283</t>
  </si>
  <si>
    <t>40811318</t>
  </si>
  <si>
    <t>LAGUNITAS TRUST</t>
  </si>
  <si>
    <t>B-06428</t>
  </si>
  <si>
    <t>Water Yard Line/REPLACE 160' OF 3/4 MAIN SERVICE LINE</t>
  </si>
  <si>
    <t>158   EL CAMINO TESOROS</t>
  </si>
  <si>
    <t>MR ROOTER</t>
  </si>
  <si>
    <t>877-759-7555</t>
  </si>
  <si>
    <t>40811321</t>
  </si>
  <si>
    <t>WARNER</t>
  </si>
  <si>
    <t>B-06299</t>
  </si>
  <si>
    <t>Commercial Photovoltaic System/23.1/KW</t>
  </si>
  <si>
    <t>680   SUNSET DR</t>
  </si>
  <si>
    <t>40826075B</t>
  </si>
  <si>
    <t>ARIZONA CONF CORP SEVENTH DAY ADVENTISTS</t>
  </si>
  <si>
    <t>3/7/2023</t>
  </si>
  <si>
    <t>B-06430</t>
  </si>
  <si>
    <t>Residential Photovoltaic System 7.9KW</t>
  </si>
  <si>
    <t>415  INSPIRATIONAL DR</t>
  </si>
  <si>
    <t>40807070</t>
  </si>
  <si>
    <t>VIAN</t>
  </si>
  <si>
    <t>B-06439</t>
  </si>
  <si>
    <t>123  COUGAR DR</t>
  </si>
  <si>
    <t>HAMMAN CUSTOM HOMES LLC</t>
  </si>
  <si>
    <t>9283015288</t>
  </si>
  <si>
    <t>40151035</t>
  </si>
  <si>
    <t>SCHULLER</t>
  </si>
  <si>
    <t>COCONINO</t>
  </si>
  <si>
    <t>B-06445</t>
  </si>
  <si>
    <t>Tenant Improvement/ CONVERT TO OVERNIGHT ACCOMMODATIONS</t>
  </si>
  <si>
    <t>1186 W SR 89A</t>
  </si>
  <si>
    <t>KIRKWOOD BUILDERS INC</t>
  </si>
  <si>
    <t>204-2964</t>
  </si>
  <si>
    <t>40825040L</t>
  </si>
  <si>
    <t>LA TIERRA 1146 LLC</t>
  </si>
  <si>
    <t>440</t>
  </si>
  <si>
    <t>B-06310</t>
  </si>
  <si>
    <t>Residential deck extension</t>
  </si>
  <si>
    <t>88  CHAPEL RD</t>
  </si>
  <si>
    <t>CRARY JR.</t>
  </si>
  <si>
    <t>9288304447</t>
  </si>
  <si>
    <t>40174022</t>
  </si>
  <si>
    <t>CRARY</t>
  </si>
  <si>
    <t>B-06422</t>
  </si>
  <si>
    <t>Fence Permit/NATURAL CEDAR WOOD FENCE</t>
  </si>
  <si>
    <t>146  DOODLEBUG RD</t>
  </si>
  <si>
    <t>40144062</t>
  </si>
  <si>
    <t>CHLUPSA AND VAN HAUTER</t>
  </si>
  <si>
    <t>B-06425</t>
  </si>
  <si>
    <t>B-06424</t>
  </si>
  <si>
    <t>GAZEBO</t>
  </si>
  <si>
    <t>B-06410</t>
  </si>
  <si>
    <t>Residential Remodel/INTERIOR NON-STRUCTURAL/MINOR ELEC &amp; PLUMBING MODIFICATIONS/DEMO EXTERIOR STAIRCASE</t>
  </si>
  <si>
    <t>50  DOODLEBUG KNOLL</t>
  </si>
  <si>
    <t>40144013</t>
  </si>
  <si>
    <t>FORE SEDONA DOODLEBUG LLC</t>
  </si>
  <si>
    <t>B-06389</t>
  </si>
  <si>
    <t>REPLACE WATER LINE FROM METER TO HOUSE</t>
  </si>
  <si>
    <t>232   ANTELOPE DR</t>
  </si>
  <si>
    <t>AZ BEST PLUMBING LLC</t>
  </si>
  <si>
    <t>9282747600</t>
  </si>
  <si>
    <t>40150005</t>
  </si>
  <si>
    <t>LOMBARDI</t>
  </si>
  <si>
    <t>4/26/2023</t>
  </si>
  <si>
    <t>B-06378</t>
  </si>
  <si>
    <t>Fence Permit 32 LINEAR FEET OF 6' PRIVACY FENCE. CODE ENFORCEMENT CASE</t>
  </si>
  <si>
    <t>64  STARLITE DR</t>
  </si>
  <si>
    <t>40135022</t>
  </si>
  <si>
    <t>WESTBERG</t>
  </si>
  <si>
    <t>B-05353</t>
  </si>
  <si>
    <t>Residential Addition/PATIO COVER</t>
  </si>
  <si>
    <t>40  COLUMBIA DR</t>
  </si>
  <si>
    <t>GC&amp;E SERVICES LLC</t>
  </si>
  <si>
    <t>9284516374</t>
  </si>
  <si>
    <t>40131001</t>
  </si>
  <si>
    <t>JACKO</t>
  </si>
  <si>
    <t>3/22/2022</t>
  </si>
  <si>
    <t>11/10/2021</t>
  </si>
  <si>
    <t>B-05789</t>
  </si>
  <si>
    <t>Fence Permit / CONSTRUCTION OF NEW BLOCK WALL</t>
  </si>
  <si>
    <t>6/14/2022</t>
  </si>
  <si>
    <t>6/7/2022</t>
  </si>
  <si>
    <t>B-06400</t>
  </si>
  <si>
    <t>Residential Addition and Remodel ADDING DECK, REMODLING BACKROOM</t>
  </si>
  <si>
    <t>460  MORGAN RD</t>
  </si>
  <si>
    <t>SUNLIGHT BUILDERS</t>
  </si>
  <si>
    <t>9283015455</t>
  </si>
  <si>
    <t>40155016</t>
  </si>
  <si>
    <t>DESERT HORNED TOAD TRUST</t>
  </si>
  <si>
    <t>B-05830</t>
  </si>
  <si>
    <t>Residential Addition - REMOVE EXISTING DECKS AND REPLACE WITH LARGER REDWOOD DECKS</t>
  </si>
  <si>
    <t>75  BOWSTRING DR</t>
  </si>
  <si>
    <t>OLIVE BRANCH HOME REPAIR AND REMODELING LLC</t>
  </si>
  <si>
    <t>6192793075</t>
  </si>
  <si>
    <t>40125005</t>
  </si>
  <si>
    <t>G &amp; E HOLDINGS LLC</t>
  </si>
  <si>
    <t>6/27/2022</t>
  </si>
  <si>
    <t>B-05831</t>
  </si>
  <si>
    <t>8/29/2022</t>
  </si>
  <si>
    <t>B-06436</t>
  </si>
  <si>
    <t>44  CARI CT</t>
  </si>
  <si>
    <t>40172047</t>
  </si>
  <si>
    <t>YANAGIHARA</t>
  </si>
  <si>
    <t>B-06084</t>
  </si>
  <si>
    <t>39  RUFOUS LN</t>
  </si>
  <si>
    <t>40154031</t>
  </si>
  <si>
    <t>STAMO</t>
  </si>
  <si>
    <t>11/3/2022</t>
  </si>
  <si>
    <t>B-06399</t>
  </si>
  <si>
    <t>Swimming Pool 15'X30' IN GROUND POOL WITH SAFETY COVER</t>
  </si>
  <si>
    <t>400  FOX RD</t>
  </si>
  <si>
    <t>SUNSPLASH POOLS AND SPAS</t>
  </si>
  <si>
    <t>9286340343</t>
  </si>
  <si>
    <t>40153021B</t>
  </si>
  <si>
    <t>TUCKER FAMILY TRUST</t>
  </si>
  <si>
    <t>B-06201</t>
  </si>
  <si>
    <t>Residential Addition and Remodel BATHROOM REMODEL</t>
  </si>
  <si>
    <t>10  RANCH HOUSE CIR</t>
  </si>
  <si>
    <t>40144046</t>
  </si>
  <si>
    <t>BLH SEDONA VR LLC</t>
  </si>
  <si>
    <t>2/23/2023</t>
  </si>
  <si>
    <t>1/17/2023</t>
  </si>
  <si>
    <t>B-06370</t>
  </si>
  <si>
    <t>Gas Permit/RUNNING 2 GAS LINES TO FIREPLACE</t>
  </si>
  <si>
    <t>4/12/2023</t>
  </si>
  <si>
    <t>B-06421</t>
  </si>
  <si>
    <t>75  CATHEDRAL ROCK TRL</t>
  </si>
  <si>
    <t>BAR J BUILDERS</t>
  </si>
  <si>
    <t>9283005282</t>
  </si>
  <si>
    <t>40133001</t>
  </si>
  <si>
    <t>B-06413</t>
  </si>
  <si>
    <t>Residential  Remodel/DECK REPLACEMENT</t>
  </si>
  <si>
    <t>148  PAINTED CLIFFS DR</t>
  </si>
  <si>
    <t>A EARLES CONSTRUCTION LLC</t>
  </si>
  <si>
    <t>9283017724</t>
  </si>
  <si>
    <t>40825330</t>
  </si>
  <si>
    <t>KATZMAN/PAUL TAIANO</t>
  </si>
  <si>
    <t>B-06347</t>
  </si>
  <si>
    <t>981  LAUREL SPUR</t>
  </si>
  <si>
    <t>40156023</t>
  </si>
  <si>
    <t>MALEK</t>
  </si>
  <si>
    <t>3/29/2023</t>
  </si>
  <si>
    <t>B-06166</t>
  </si>
  <si>
    <t>Residential Remodel - DECKING REPLACEMENT WITH NEW RAILING</t>
  </si>
  <si>
    <t>303  OAK RIDGE LN</t>
  </si>
  <si>
    <t>MGL DEVELOPMENT LLC</t>
  </si>
  <si>
    <t>9283011595</t>
  </si>
  <si>
    <t>40157025</t>
  </si>
  <si>
    <t>BRUCE AHNFELDT</t>
  </si>
  <si>
    <t>3/1/2023</t>
  </si>
  <si>
    <t>12/22/2022</t>
  </si>
  <si>
    <t>B-04314</t>
  </si>
  <si>
    <t>14  NEW CASTLE LN</t>
  </si>
  <si>
    <t>VERDE CUSTOM CONSTRUCTION</t>
  </si>
  <si>
    <t>9282020639</t>
  </si>
  <si>
    <t>40121019A</t>
  </si>
  <si>
    <t>SEDONA OAK CREEK ECOPODS LLC</t>
  </si>
  <si>
    <t>2/1/2021</t>
  </si>
  <si>
    <t>6/4/2020</t>
  </si>
  <si>
    <t>B-05001</t>
  </si>
  <si>
    <t>Residential Addition/ADDITION TO TINY HOME CURRENTLY UNDER CONSTRUCTION</t>
  </si>
  <si>
    <t>8/3/2021</t>
  </si>
  <si>
    <t>B-06448</t>
  </si>
  <si>
    <t>55  CACTUS DR</t>
  </si>
  <si>
    <t>40123051</t>
  </si>
  <si>
    <t>SCHMIDT</t>
  </si>
  <si>
    <t>B-06391</t>
  </si>
  <si>
    <t>Residential Photovoltaic System 7.030 KW</t>
  </si>
  <si>
    <t>170   CANYON DR</t>
  </si>
  <si>
    <t>40122009</t>
  </si>
  <si>
    <t>NIELSEN</t>
  </si>
  <si>
    <t>B-06440</t>
  </si>
  <si>
    <t>Residential Photovoltaic System/9.875KW</t>
  </si>
  <si>
    <t>176   LES SPRINGS LN</t>
  </si>
  <si>
    <t>FREEDOM FOREVER ARIZONA</t>
  </si>
  <si>
    <t>4805788777</t>
  </si>
  <si>
    <t>40170056</t>
  </si>
  <si>
    <t>PANTALEO</t>
  </si>
  <si>
    <t>B-06178</t>
  </si>
  <si>
    <t>24  SEDONA VIEW DR</t>
  </si>
  <si>
    <t>CLEAR VISION POOLS</t>
  </si>
  <si>
    <t>928-336-8826</t>
  </si>
  <si>
    <t>40142015</t>
  </si>
  <si>
    <t>TAYLOR</t>
  </si>
  <si>
    <t>1/4/2023</t>
  </si>
  <si>
    <t>B-06442</t>
  </si>
  <si>
    <t>Residential Addition/TOUGH SHED GARAGE W/ELECTRICITY</t>
  </si>
  <si>
    <t>CASED LLC</t>
  </si>
  <si>
    <t>9283016956</t>
  </si>
  <si>
    <t>B-06297</t>
  </si>
  <si>
    <t>Residential Addition and Remodel GARAGE/STUDIO</t>
  </si>
  <si>
    <t>10   SEDONA VIEW DR</t>
  </si>
  <si>
    <t>40142014</t>
  </si>
  <si>
    <t>AFFELDT</t>
  </si>
  <si>
    <t>3/6/2023</t>
  </si>
  <si>
    <t>B-06437</t>
  </si>
  <si>
    <t>Electrical Permit/MOVE EXISTING POLE IN A LOCATION AWAY FROM NEW CONSTRUCTION</t>
  </si>
  <si>
    <t>335  BREWER RD</t>
  </si>
  <si>
    <t>PATH TO DREAM HOME LLC/TERRA VISTA CONST</t>
  </si>
  <si>
    <t>4806018895</t>
  </si>
  <si>
    <t>40120002A</t>
  </si>
  <si>
    <t>KATHIRAVAN</t>
  </si>
  <si>
    <t>B-06408</t>
  </si>
  <si>
    <t>10  GRANADA RD</t>
  </si>
  <si>
    <t>40146026</t>
  </si>
  <si>
    <t>SIMONIK</t>
  </si>
  <si>
    <t>B-06365</t>
  </si>
  <si>
    <t>Tenant Occupancy Permit EZ RIDER LIFESTYLE LLC</t>
  </si>
  <si>
    <t>45   BREWER RD</t>
  </si>
  <si>
    <t>40138002C</t>
  </si>
  <si>
    <t>EZ RIDER</t>
  </si>
  <si>
    <t>4/10/2023</t>
  </si>
  <si>
    <t>B-06444</t>
  </si>
  <si>
    <t>Electrical Permit/NEW PEDISTAL &amp; PANEL</t>
  </si>
  <si>
    <t>441  FOREST RD</t>
  </si>
  <si>
    <t>B W ROGERS ELECTRICAL CONTRACTOR LTD</t>
  </si>
  <si>
    <t>9282827476</t>
  </si>
  <si>
    <t>40117013</t>
  </si>
  <si>
    <t>DI GIOVANNI</t>
  </si>
  <si>
    <t>B-06452</t>
  </si>
  <si>
    <t>100  MANZANITA DRIVE</t>
  </si>
  <si>
    <t>40116095</t>
  </si>
  <si>
    <t>FOSTER</t>
  </si>
  <si>
    <t>B-06427</t>
  </si>
  <si>
    <t>Residential Addition and Remodel - DECK REPLACEMENT WITH ADDITIONAL NEW 445 SQ FT DECK ON THE BACK OF THE HOUSE</t>
  </si>
  <si>
    <t>367   SMITH RD</t>
  </si>
  <si>
    <t>THE PICTURE WINDOW VV, LLC</t>
  </si>
  <si>
    <t>9286348442</t>
  </si>
  <si>
    <t>40116067</t>
  </si>
  <si>
    <t>DEETER</t>
  </si>
  <si>
    <t>B-06348</t>
  </si>
  <si>
    <t>Residential Remode- COMPLETE RE-DESIGN OF MAIN FLOOR INTERIOR, 1 BATHROOM ADDITION</t>
  </si>
  <si>
    <t>170  RIDGE RD</t>
  </si>
  <si>
    <t>40145032</t>
  </si>
  <si>
    <t>O'CONNOR</t>
  </si>
  <si>
    <t>3/30/2023</t>
  </si>
  <si>
    <t>B-06363</t>
  </si>
  <si>
    <t>Residential Photovoltaic System 8.0 KW</t>
  </si>
  <si>
    <t>340  RIDGE RD</t>
  </si>
  <si>
    <t>40145024</t>
  </si>
  <si>
    <t>GOCMEN</t>
  </si>
  <si>
    <t>4/20/2023</t>
  </si>
  <si>
    <t>5/19/2023</t>
  </si>
  <si>
    <t>B-06446</t>
  </si>
  <si>
    <t>Residential Interior Remodel</t>
  </si>
  <si>
    <t>580  GROVE DR</t>
  </si>
  <si>
    <t>PHELPS PRECISION INNOVATIONS LCC</t>
  </si>
  <si>
    <t>9286133586</t>
  </si>
  <si>
    <t>40115069</t>
  </si>
  <si>
    <t>580 GROVE CAPITAL LLC</t>
  </si>
  <si>
    <t>B-05244</t>
  </si>
  <si>
    <t>Residential Remodel/RENOVATIONS TO 1968 RESIDENCE INCLUDING NEW PLUMBING, ELECTRICAL, REMOVE BONUS ROOM AND ADD BEDROOM &amp; BATH, NEW KITCHEN, BATHD, DECK AND CLEAN UP SPACE IN ARTIST STUDIO.  NO ADDITIONAL SQ FT ADDED.</t>
  </si>
  <si>
    <t>45  OLD CROW LN</t>
  </si>
  <si>
    <t>PRE-CONSTRUCTION SERVICES GROUP</t>
  </si>
  <si>
    <t>7753093116</t>
  </si>
  <si>
    <t>40115002</t>
  </si>
  <si>
    <t>RAM/ADD TRUST DTD 2-9-00</t>
  </si>
  <si>
    <t>11/9/2021</t>
  </si>
  <si>
    <t>9/21/2021</t>
  </si>
  <si>
    <t>B-06418</t>
  </si>
  <si>
    <t>515  CORONADO TRL</t>
  </si>
  <si>
    <t>RED ROCK FENCE</t>
  </si>
  <si>
    <t>9284991817</t>
  </si>
  <si>
    <t>40102004</t>
  </si>
  <si>
    <t>CHOTT</t>
  </si>
  <si>
    <t>B-06412</t>
  </si>
  <si>
    <t>Residential Addition and Remodel - FOUNDATION REPAIR</t>
  </si>
  <si>
    <t>395  CORONADO TRL</t>
  </si>
  <si>
    <t>RAM JACK OF ARIZONA</t>
  </si>
  <si>
    <t>7195459942</t>
  </si>
  <si>
    <t>40101001</t>
  </si>
  <si>
    <t>LISKE</t>
  </si>
  <si>
    <t>B-06406</t>
  </si>
  <si>
    <t>Electrical Permit UPGRADE 200 AMP PANEL</t>
  </si>
  <si>
    <t>147   NAVAJO TRL</t>
  </si>
  <si>
    <t>40102064N</t>
  </si>
  <si>
    <t>LOUGHNANE LEE D &amp; MEGAN TRUST  DTD 5 15 02</t>
  </si>
  <si>
    <t>B-06277</t>
  </si>
  <si>
    <t>Residential Addition/FREE STANDING DECK</t>
  </si>
  <si>
    <t>535  ORCHARD LN</t>
  </si>
  <si>
    <t>VERDE VALLEY HANDYMAN LLC</t>
  </si>
  <si>
    <t>9286393640</t>
  </si>
  <si>
    <t>40162013</t>
  </si>
  <si>
    <t>LUTTRULL</t>
  </si>
  <si>
    <t>2/22/2023</t>
  </si>
  <si>
    <t>B-06376</t>
  </si>
  <si>
    <t>Fence Permit FENCE IN FRONT OF DUMPSTER</t>
  </si>
  <si>
    <t>530  NAVAHOPI RD</t>
  </si>
  <si>
    <t>40103009</t>
  </si>
  <si>
    <t>DKCD INVESTMENTS</t>
  </si>
  <si>
    <t>B-05681</t>
  </si>
  <si>
    <t>Tenant Occupancy Permit/CURALEAF/SUITE'S 2, 4, 5, &amp; 6</t>
  </si>
  <si>
    <t>465   JORDAN RD</t>
  </si>
  <si>
    <t>40115022A</t>
  </si>
  <si>
    <t>CURALEAF</t>
  </si>
  <si>
    <t>9/27/2022</t>
  </si>
  <si>
    <t>4/12/2022</t>
  </si>
  <si>
    <t>B-06405</t>
  </si>
  <si>
    <t>Electrical Permit/INSTALL NEW 200 AMP OUTSIDE METER &amp; NEW 200 AMP OUTSIDE PANEL</t>
  </si>
  <si>
    <t>605   CIRCLE DR</t>
  </si>
  <si>
    <t>40114071</t>
  </si>
  <si>
    <t>BENCHMAN</t>
  </si>
  <si>
    <t>B-05863</t>
  </si>
  <si>
    <t>Electrical Permit- REPLACE EXISTING RESIDENCE SURFACE MOUNT ELECTRIC 200AMP PANEL WITH NEW ONE INCLUDING CIRCUT BREAKERS.</t>
  </si>
  <si>
    <t>140   PURTYMUN LN</t>
  </si>
  <si>
    <t>MOUNTAIN HIGH ELECTRIC LLC</t>
  </si>
  <si>
    <t>9282822825</t>
  </si>
  <si>
    <t>40107008D</t>
  </si>
  <si>
    <t>SCAGNELLI</t>
  </si>
  <si>
    <t>7/13/2022</t>
  </si>
  <si>
    <t>B-06145</t>
  </si>
  <si>
    <t>Commercial Demolition</t>
  </si>
  <si>
    <t>2144 W STATE ROUTE 89A</t>
  </si>
  <si>
    <t>40824070A</t>
  </si>
  <si>
    <t>BLUEFLAGIRIS LLC</t>
  </si>
  <si>
    <t>12/11/2022</t>
  </si>
  <si>
    <t>649</t>
  </si>
  <si>
    <t>B-06121</t>
  </si>
  <si>
    <t>40  GOODROW LN</t>
  </si>
  <si>
    <t>40824070C</t>
  </si>
  <si>
    <t>11/23/2022</t>
  </si>
  <si>
    <t>B-06096</t>
  </si>
  <si>
    <t>Residential Photovoltaic System/4.9KW</t>
  </si>
  <si>
    <t>385   ARROYO PINON DR</t>
  </si>
  <si>
    <t>40811093J</t>
  </si>
  <si>
    <t>DIMILLO</t>
  </si>
  <si>
    <t>11/8/2022</t>
  </si>
  <si>
    <t>B-06214</t>
  </si>
  <si>
    <t>Shed/ 200 Sq Ft</t>
  </si>
  <si>
    <t>3250  WHITE BEAR RD</t>
  </si>
  <si>
    <t>DETAR CONSTRUCTION</t>
  </si>
  <si>
    <t>9286345988</t>
  </si>
  <si>
    <t>40802070B</t>
  </si>
  <si>
    <t>SEDONA PUBLIC LIBRARY</t>
  </si>
  <si>
    <t>1/24/2023</t>
  </si>
  <si>
    <t>B-06414</t>
  </si>
  <si>
    <t>Residential Addition  - GUEST HOUSE</t>
  </si>
  <si>
    <t>220  KACHINA DR</t>
  </si>
  <si>
    <t>40801041E</t>
  </si>
  <si>
    <t>ANTIN</t>
  </si>
  <si>
    <t>B-06231</t>
  </si>
  <si>
    <t>2065  GRASSHOPPER LANE</t>
  </si>
  <si>
    <t>40824045D</t>
  </si>
  <si>
    <t>COLE</t>
  </si>
  <si>
    <t>2/1/2023</t>
  </si>
  <si>
    <t>B-05389</t>
  </si>
  <si>
    <t>2925  RED HAWK LANE</t>
  </si>
  <si>
    <t>CAVANAUGH CONSTRUCTION</t>
  </si>
  <si>
    <t>9282841826</t>
  </si>
  <si>
    <t>40828020P</t>
  </si>
  <si>
    <t>CZERWONKA/FORTIN</t>
  </si>
  <si>
    <t>1/18/2022</t>
  </si>
  <si>
    <t>11/30/2021</t>
  </si>
  <si>
    <t>B-06429</t>
  </si>
  <si>
    <t>Fence Permit/111' of 6' high ornamental iron fence w/2 4' wide gates</t>
  </si>
  <si>
    <t>FORTIN/ JOHN CZERWONKA</t>
  </si>
  <si>
    <t>B-06291</t>
  </si>
  <si>
    <t>Residential Addition/GARAGE</t>
  </si>
  <si>
    <t>310  ANDANTE DRIVE</t>
  </si>
  <si>
    <t>40803228B</t>
  </si>
  <si>
    <t>C A MURRAY ENTERPRISES LLC</t>
  </si>
  <si>
    <t>B-06290</t>
  </si>
  <si>
    <t>Manufactured Home</t>
  </si>
  <si>
    <t>GUERRA MOBILE HOME SERVICES</t>
  </si>
  <si>
    <t>9287130122</t>
  </si>
  <si>
    <t>112</t>
  </si>
  <si>
    <t>B-06415</t>
  </si>
  <si>
    <t>26  EL CAMINO TESOROS</t>
  </si>
  <si>
    <t>40811333C</t>
  </si>
  <si>
    <t>REFUGE HOLDINGS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</si>
</sst>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0"/>
      <color rgb="FF000000"/>
      <name val="Arial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topLeftCell="A4" workbookViewId="0">
      <selection activeCell="O69" sqref="O69"/>
    </sheetView>
  </sheetViews>
  <sheetFormatPr defaultRowHeight="15" x14ac:dyDescent="0.2"/>
  <cols>
    <col min="2" max="2" width="56" customWidth="1"/>
    <col min="3" max="3" width="10.85546875" customWidth="1"/>
    <col min="4" max="4" width="22.140625" customWidth="1"/>
    <col min="5" max="5" width="29" customWidth="1"/>
    <col min="6" max="6" width="12.28515625" customWidth="1"/>
    <col min="8" max="8" width="25.140625" customWidth="1"/>
    <col min="12" max="12" width="10.140625" style="3" bestFit="1" customWidth="1"/>
    <col min="13" max="13" width="11.5703125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</row>
    <row r="2" spans="1:14" ht="12.75" x14ac:dyDescent="0.2">
      <c r="A2" t="s">
        <v>501</v>
      </c>
      <c r="B2" t="s">
        <v>48</v>
      </c>
      <c r="C2" t="s">
        <v>16</v>
      </c>
      <c r="D2" t="s">
        <v>502</v>
      </c>
      <c r="E2" t="s">
        <v>503</v>
      </c>
      <c r="F2" t="s">
        <v>504</v>
      </c>
      <c r="G2" t="s">
        <v>505</v>
      </c>
      <c r="H2" t="s">
        <v>506</v>
      </c>
      <c r="I2" t="s">
        <v>173</v>
      </c>
      <c r="J2" t="s">
        <v>173</v>
      </c>
      <c r="K2" t="s">
        <v>19</v>
      </c>
      <c r="L2" s="3">
        <v>750000</v>
      </c>
      <c r="M2" t="s">
        <v>507</v>
      </c>
      <c r="N2" t="s">
        <v>55</v>
      </c>
    </row>
    <row r="3" spans="1:14" ht="12.75" x14ac:dyDescent="0.2">
      <c r="A3" t="s">
        <v>579</v>
      </c>
      <c r="B3" t="s">
        <v>48</v>
      </c>
      <c r="C3" t="s">
        <v>16</v>
      </c>
      <c r="D3" t="s">
        <v>580</v>
      </c>
      <c r="E3" t="s">
        <v>258</v>
      </c>
      <c r="F3" t="s">
        <v>259</v>
      </c>
      <c r="G3" t="s">
        <v>581</v>
      </c>
      <c r="H3" t="s">
        <v>582</v>
      </c>
      <c r="I3" t="s">
        <v>173</v>
      </c>
      <c r="J3" t="s">
        <v>173</v>
      </c>
      <c r="K3" t="s">
        <v>19</v>
      </c>
      <c r="L3" s="3">
        <v>1400000</v>
      </c>
      <c r="M3" t="s">
        <v>507</v>
      </c>
      <c r="N3" t="s">
        <v>55</v>
      </c>
    </row>
    <row r="4" spans="1:14" ht="12.75" x14ac:dyDescent="0.2">
      <c r="A4" t="s">
        <v>605</v>
      </c>
      <c r="B4" t="s">
        <v>48</v>
      </c>
      <c r="C4" t="s">
        <v>16</v>
      </c>
      <c r="D4" t="s">
        <v>606</v>
      </c>
      <c r="E4" t="s">
        <v>607</v>
      </c>
      <c r="F4" t="s">
        <v>608</v>
      </c>
      <c r="G4" t="s">
        <v>609</v>
      </c>
      <c r="H4" t="s">
        <v>172</v>
      </c>
      <c r="I4" t="s">
        <v>322</v>
      </c>
      <c r="J4" t="s">
        <v>322</v>
      </c>
      <c r="K4" t="s">
        <v>19</v>
      </c>
      <c r="L4" s="3">
        <v>2000000</v>
      </c>
      <c r="M4" t="s">
        <v>507</v>
      </c>
      <c r="N4" t="s">
        <v>55</v>
      </c>
    </row>
    <row r="5" spans="1:14" ht="12.75" x14ac:dyDescent="0.2">
      <c r="A5" t="s">
        <v>631</v>
      </c>
      <c r="B5" t="s">
        <v>48</v>
      </c>
      <c r="C5" t="s">
        <v>102</v>
      </c>
      <c r="D5" t="s">
        <v>632</v>
      </c>
      <c r="E5" t="s">
        <v>633</v>
      </c>
      <c r="F5" t="s">
        <v>634</v>
      </c>
      <c r="G5" t="s">
        <v>635</v>
      </c>
      <c r="H5" t="s">
        <v>636</v>
      </c>
      <c r="I5" t="s">
        <v>637</v>
      </c>
      <c r="J5" t="s">
        <v>638</v>
      </c>
      <c r="K5" t="s">
        <v>173</v>
      </c>
      <c r="L5" s="3">
        <v>58000</v>
      </c>
      <c r="M5" t="s">
        <v>507</v>
      </c>
      <c r="N5" t="s">
        <v>55</v>
      </c>
    </row>
    <row r="6" spans="1:14" ht="12.75" x14ac:dyDescent="0.2">
      <c r="L6" s="3">
        <f>SUM(L2:L5)</f>
        <v>4208000</v>
      </c>
    </row>
    <row r="7" spans="1:14" ht="12.75" x14ac:dyDescent="0.2"/>
    <row r="8" spans="1:14" ht="12.75" x14ac:dyDescent="0.2">
      <c r="A8" t="s">
        <v>528</v>
      </c>
      <c r="B8" t="s">
        <v>301</v>
      </c>
      <c r="C8" t="s">
        <v>16</v>
      </c>
      <c r="D8" t="s">
        <v>525</v>
      </c>
      <c r="E8" t="s">
        <v>81</v>
      </c>
      <c r="F8" t="s">
        <v>19</v>
      </c>
      <c r="G8" t="s">
        <v>526</v>
      </c>
      <c r="H8" t="s">
        <v>527</v>
      </c>
      <c r="I8" t="s">
        <v>204</v>
      </c>
      <c r="J8" t="s">
        <v>204</v>
      </c>
      <c r="K8" t="s">
        <v>19</v>
      </c>
      <c r="L8" s="3">
        <v>1390</v>
      </c>
      <c r="M8" t="s">
        <v>507</v>
      </c>
      <c r="N8" t="s">
        <v>77</v>
      </c>
    </row>
    <row r="9" spans="1:14" ht="12.75" x14ac:dyDescent="0.2">
      <c r="A9" t="s">
        <v>588</v>
      </c>
      <c r="B9" t="s">
        <v>589</v>
      </c>
      <c r="C9" t="s">
        <v>27</v>
      </c>
      <c r="D9" t="s">
        <v>590</v>
      </c>
      <c r="E9" t="s">
        <v>591</v>
      </c>
      <c r="F9" t="s">
        <v>592</v>
      </c>
      <c r="G9" t="s">
        <v>593</v>
      </c>
      <c r="H9" t="s">
        <v>594</v>
      </c>
      <c r="I9" t="s">
        <v>173</v>
      </c>
      <c r="J9" t="s">
        <v>91</v>
      </c>
      <c r="K9" t="s">
        <v>19</v>
      </c>
      <c r="L9" s="3">
        <v>50000</v>
      </c>
      <c r="M9" t="s">
        <v>507</v>
      </c>
      <c r="N9" t="s">
        <v>77</v>
      </c>
    </row>
    <row r="10" spans="1:14" ht="12.75" x14ac:dyDescent="0.2">
      <c r="A10" t="s">
        <v>617</v>
      </c>
      <c r="B10" t="s">
        <v>68</v>
      </c>
      <c r="C10" t="s">
        <v>27</v>
      </c>
      <c r="D10" t="s">
        <v>618</v>
      </c>
      <c r="E10" t="s">
        <v>303</v>
      </c>
      <c r="F10" t="s">
        <v>304</v>
      </c>
      <c r="G10" t="s">
        <v>619</v>
      </c>
      <c r="H10" t="s">
        <v>620</v>
      </c>
      <c r="I10" t="s">
        <v>106</v>
      </c>
      <c r="J10" t="s">
        <v>621</v>
      </c>
      <c r="K10" t="s">
        <v>19</v>
      </c>
      <c r="L10" s="3">
        <v>75000</v>
      </c>
      <c r="M10" t="s">
        <v>507</v>
      </c>
      <c r="N10" t="s">
        <v>77</v>
      </c>
    </row>
    <row r="11" spans="1:14" ht="12.75" x14ac:dyDescent="0.2">
      <c r="A11" t="s">
        <v>658</v>
      </c>
      <c r="B11" t="s">
        <v>68</v>
      </c>
      <c r="C11" t="s">
        <v>37</v>
      </c>
      <c r="D11" t="s">
        <v>659</v>
      </c>
      <c r="E11" t="s">
        <v>660</v>
      </c>
      <c r="F11" t="s">
        <v>661</v>
      </c>
      <c r="G11" t="s">
        <v>662</v>
      </c>
      <c r="H11" t="s">
        <v>663</v>
      </c>
      <c r="I11" t="s">
        <v>243</v>
      </c>
      <c r="J11" t="s">
        <v>664</v>
      </c>
      <c r="K11" t="s">
        <v>22</v>
      </c>
      <c r="L11" s="3">
        <v>50000</v>
      </c>
      <c r="M11" t="s">
        <v>507</v>
      </c>
      <c r="N11" t="s">
        <v>77</v>
      </c>
    </row>
    <row r="12" spans="1:14" ht="12.75" x14ac:dyDescent="0.2">
      <c r="L12" s="3">
        <f>SUM(L8:L11)</f>
        <v>176390</v>
      </c>
    </row>
    <row r="13" spans="1:14" ht="12.75" x14ac:dyDescent="0.2"/>
    <row r="14" spans="1:14" ht="12.75" x14ac:dyDescent="0.2">
      <c r="A14" t="s">
        <v>516</v>
      </c>
      <c r="B14" t="s">
        <v>517</v>
      </c>
      <c r="C14" t="s">
        <v>27</v>
      </c>
      <c r="D14" t="s">
        <v>518</v>
      </c>
      <c r="E14" t="s">
        <v>519</v>
      </c>
      <c r="F14" t="s">
        <v>520</v>
      </c>
      <c r="G14" t="s">
        <v>521</v>
      </c>
      <c r="H14" t="s">
        <v>522</v>
      </c>
      <c r="I14" t="s">
        <v>173</v>
      </c>
      <c r="J14" t="s">
        <v>165</v>
      </c>
      <c r="K14" t="s">
        <v>19</v>
      </c>
      <c r="L14" s="3">
        <v>5000</v>
      </c>
      <c r="M14" t="s">
        <v>507</v>
      </c>
      <c r="N14" t="s">
        <v>46</v>
      </c>
    </row>
    <row r="15" spans="1:14" ht="12.75" x14ac:dyDescent="0.2">
      <c r="A15" t="s">
        <v>531</v>
      </c>
      <c r="B15" t="s">
        <v>532</v>
      </c>
      <c r="C15" t="s">
        <v>16</v>
      </c>
      <c r="D15" t="s">
        <v>533</v>
      </c>
      <c r="E15" t="s">
        <v>18</v>
      </c>
      <c r="F15" t="s">
        <v>19</v>
      </c>
      <c r="G15" t="s">
        <v>534</v>
      </c>
      <c r="H15" t="s">
        <v>535</v>
      </c>
      <c r="I15" t="s">
        <v>115</v>
      </c>
      <c r="J15" t="s">
        <v>115</v>
      </c>
      <c r="K15" t="s">
        <v>19</v>
      </c>
      <c r="L15" s="3">
        <v>30000</v>
      </c>
      <c r="M15" t="s">
        <v>507</v>
      </c>
      <c r="N15" t="s">
        <v>46</v>
      </c>
    </row>
    <row r="16" spans="1:14" ht="12.75" x14ac:dyDescent="0.2">
      <c r="A16" t="s">
        <v>549</v>
      </c>
      <c r="B16" t="s">
        <v>550</v>
      </c>
      <c r="C16" t="s">
        <v>37</v>
      </c>
      <c r="D16" t="s">
        <v>551</v>
      </c>
      <c r="E16" t="s">
        <v>552</v>
      </c>
      <c r="F16" t="s">
        <v>553</v>
      </c>
      <c r="G16" t="s">
        <v>554</v>
      </c>
      <c r="H16" t="s">
        <v>555</v>
      </c>
      <c r="I16" t="s">
        <v>556</v>
      </c>
      <c r="J16" t="s">
        <v>557</v>
      </c>
      <c r="K16" t="s">
        <v>91</v>
      </c>
      <c r="L16" s="3">
        <v>50000</v>
      </c>
      <c r="M16" t="s">
        <v>507</v>
      </c>
      <c r="N16" t="s">
        <v>46</v>
      </c>
    </row>
    <row r="17" spans="1:14" ht="12.75" x14ac:dyDescent="0.2">
      <c r="A17" t="s">
        <v>562</v>
      </c>
      <c r="B17" t="s">
        <v>563</v>
      </c>
      <c r="C17" t="s">
        <v>16</v>
      </c>
      <c r="D17" t="s">
        <v>564</v>
      </c>
      <c r="E17" t="s">
        <v>565</v>
      </c>
      <c r="F17" t="s">
        <v>566</v>
      </c>
      <c r="G17" t="s">
        <v>567</v>
      </c>
      <c r="H17" t="s">
        <v>568</v>
      </c>
      <c r="I17" t="s">
        <v>91</v>
      </c>
      <c r="J17" t="s">
        <v>91</v>
      </c>
      <c r="K17" t="s">
        <v>19</v>
      </c>
      <c r="L17" s="3">
        <v>17500</v>
      </c>
      <c r="M17" t="s">
        <v>507</v>
      </c>
      <c r="N17" t="s">
        <v>46</v>
      </c>
    </row>
    <row r="18" spans="1:14" ht="12.75" x14ac:dyDescent="0.2">
      <c r="A18" t="s">
        <v>569</v>
      </c>
      <c r="B18" t="s">
        <v>570</v>
      </c>
      <c r="C18" t="s">
        <v>37</v>
      </c>
      <c r="D18" t="s">
        <v>571</v>
      </c>
      <c r="E18" t="s">
        <v>572</v>
      </c>
      <c r="F18" t="s">
        <v>573</v>
      </c>
      <c r="G18" t="s">
        <v>574</v>
      </c>
      <c r="H18" t="s">
        <v>575</v>
      </c>
      <c r="I18" t="s">
        <v>183</v>
      </c>
      <c r="J18" t="s">
        <v>576</v>
      </c>
      <c r="K18" t="s">
        <v>173</v>
      </c>
      <c r="L18" s="3">
        <v>50000</v>
      </c>
      <c r="M18" t="s">
        <v>507</v>
      </c>
      <c r="N18" t="s">
        <v>46</v>
      </c>
    </row>
    <row r="19" spans="1:14" ht="12.75" x14ac:dyDescent="0.2">
      <c r="A19" t="s">
        <v>595</v>
      </c>
      <c r="B19" t="s">
        <v>596</v>
      </c>
      <c r="C19" t="s">
        <v>37</v>
      </c>
      <c r="D19" t="s">
        <v>597</v>
      </c>
      <c r="E19" t="s">
        <v>141</v>
      </c>
      <c r="F19" t="s">
        <v>142</v>
      </c>
      <c r="G19" t="s">
        <v>598</v>
      </c>
      <c r="H19" t="s">
        <v>599</v>
      </c>
      <c r="I19" t="s">
        <v>600</v>
      </c>
      <c r="J19" t="s">
        <v>601</v>
      </c>
      <c r="K19" t="s">
        <v>173</v>
      </c>
      <c r="L19" s="3">
        <v>5000</v>
      </c>
      <c r="M19" t="s">
        <v>507</v>
      </c>
      <c r="N19" t="s">
        <v>46</v>
      </c>
    </row>
    <row r="20" spans="1:14" ht="12.75" x14ac:dyDescent="0.2">
      <c r="A20" t="s">
        <v>622</v>
      </c>
      <c r="B20" t="s">
        <v>623</v>
      </c>
      <c r="C20" t="s">
        <v>37</v>
      </c>
      <c r="D20" t="s">
        <v>624</v>
      </c>
      <c r="E20" t="s">
        <v>625</v>
      </c>
      <c r="F20" t="s">
        <v>626</v>
      </c>
      <c r="G20" t="s">
        <v>627</v>
      </c>
      <c r="H20" t="s">
        <v>628</v>
      </c>
      <c r="I20" t="s">
        <v>629</v>
      </c>
      <c r="J20" t="s">
        <v>630</v>
      </c>
      <c r="K20" t="s">
        <v>76</v>
      </c>
      <c r="L20" s="3">
        <v>15000</v>
      </c>
      <c r="M20" t="s">
        <v>507</v>
      </c>
      <c r="N20" t="s">
        <v>46</v>
      </c>
    </row>
    <row r="21" spans="1:14" ht="12.75" x14ac:dyDescent="0.2">
      <c r="A21" t="s">
        <v>639</v>
      </c>
      <c r="B21" t="s">
        <v>640</v>
      </c>
      <c r="C21" t="s">
        <v>102</v>
      </c>
      <c r="D21" t="s">
        <v>632</v>
      </c>
      <c r="E21" t="s">
        <v>633</v>
      </c>
      <c r="F21" t="s">
        <v>634</v>
      </c>
      <c r="G21" t="s">
        <v>635</v>
      </c>
      <c r="H21" t="s">
        <v>636</v>
      </c>
      <c r="I21" t="s">
        <v>641</v>
      </c>
      <c r="J21" t="s">
        <v>75</v>
      </c>
      <c r="K21" t="s">
        <v>173</v>
      </c>
      <c r="L21" s="3">
        <v>34944</v>
      </c>
      <c r="M21" t="s">
        <v>507</v>
      </c>
      <c r="N21" t="s">
        <v>46</v>
      </c>
    </row>
    <row r="22" spans="1:14" ht="12.75" x14ac:dyDescent="0.2">
      <c r="A22" t="s">
        <v>665</v>
      </c>
      <c r="B22" t="s">
        <v>666</v>
      </c>
      <c r="C22" t="s">
        <v>16</v>
      </c>
      <c r="D22" t="s">
        <v>659</v>
      </c>
      <c r="E22" t="s">
        <v>667</v>
      </c>
      <c r="F22" t="s">
        <v>668</v>
      </c>
      <c r="G22" t="s">
        <v>662</v>
      </c>
      <c r="H22" t="s">
        <v>663</v>
      </c>
      <c r="I22" t="s">
        <v>32</v>
      </c>
      <c r="J22" t="s">
        <v>32</v>
      </c>
      <c r="K22" t="s">
        <v>19</v>
      </c>
      <c r="L22" s="3">
        <v>75000</v>
      </c>
      <c r="M22" t="s">
        <v>507</v>
      </c>
      <c r="N22" t="s">
        <v>46</v>
      </c>
    </row>
    <row r="23" spans="1:14" ht="12.75" x14ac:dyDescent="0.2">
      <c r="A23" t="s">
        <v>669</v>
      </c>
      <c r="B23" t="s">
        <v>670</v>
      </c>
      <c r="C23" t="s">
        <v>27</v>
      </c>
      <c r="D23" t="s">
        <v>671</v>
      </c>
      <c r="E23" t="s">
        <v>511</v>
      </c>
      <c r="F23" t="s">
        <v>512</v>
      </c>
      <c r="G23" t="s">
        <v>672</v>
      </c>
      <c r="H23" t="s">
        <v>673</v>
      </c>
      <c r="I23" t="s">
        <v>173</v>
      </c>
      <c r="J23" t="s">
        <v>674</v>
      </c>
      <c r="K23" t="s">
        <v>19</v>
      </c>
      <c r="L23" s="3">
        <v>320000</v>
      </c>
      <c r="M23" t="s">
        <v>507</v>
      </c>
      <c r="N23" t="s">
        <v>46</v>
      </c>
    </row>
    <row r="24" spans="1:14" ht="12.75" x14ac:dyDescent="0.2">
      <c r="A24" t="s">
        <v>699</v>
      </c>
      <c r="B24" t="s">
        <v>340</v>
      </c>
      <c r="C24" t="s">
        <v>16</v>
      </c>
      <c r="D24" t="s">
        <v>700</v>
      </c>
      <c r="E24" t="s">
        <v>607</v>
      </c>
      <c r="F24" t="s">
        <v>608</v>
      </c>
      <c r="G24" t="s">
        <v>701</v>
      </c>
      <c r="H24" t="s">
        <v>702</v>
      </c>
      <c r="I24" t="s">
        <v>128</v>
      </c>
      <c r="J24" t="s">
        <v>128</v>
      </c>
      <c r="K24" t="s">
        <v>19</v>
      </c>
      <c r="L24" s="3">
        <v>500</v>
      </c>
      <c r="M24" t="s">
        <v>507</v>
      </c>
      <c r="N24" t="s">
        <v>46</v>
      </c>
    </row>
    <row r="25" spans="1:14" ht="12.75" x14ac:dyDescent="0.2">
      <c r="A25" t="s">
        <v>703</v>
      </c>
      <c r="B25" t="s">
        <v>704</v>
      </c>
      <c r="C25" t="s">
        <v>16</v>
      </c>
      <c r="D25" t="s">
        <v>705</v>
      </c>
      <c r="E25" t="s">
        <v>706</v>
      </c>
      <c r="F25" t="s">
        <v>707</v>
      </c>
      <c r="G25" t="s">
        <v>708</v>
      </c>
      <c r="H25" t="s">
        <v>709</v>
      </c>
      <c r="I25" t="s">
        <v>204</v>
      </c>
      <c r="J25" t="s">
        <v>204</v>
      </c>
      <c r="K25" t="s">
        <v>19</v>
      </c>
      <c r="L25" s="3">
        <v>25000</v>
      </c>
      <c r="M25" t="s">
        <v>507</v>
      </c>
      <c r="N25" t="s">
        <v>46</v>
      </c>
    </row>
    <row r="26" spans="1:14" ht="12.75" x14ac:dyDescent="0.2">
      <c r="A26" t="s">
        <v>710</v>
      </c>
      <c r="B26" t="s">
        <v>711</v>
      </c>
      <c r="C26" t="s">
        <v>27</v>
      </c>
      <c r="D26" t="s">
        <v>712</v>
      </c>
      <c r="E26" t="s">
        <v>192</v>
      </c>
      <c r="F26" t="s">
        <v>193</v>
      </c>
      <c r="G26" t="s">
        <v>713</v>
      </c>
      <c r="H26" t="s">
        <v>714</v>
      </c>
      <c r="I26" t="s">
        <v>91</v>
      </c>
      <c r="J26" t="s">
        <v>715</v>
      </c>
      <c r="K26" t="s">
        <v>19</v>
      </c>
      <c r="L26" s="3">
        <v>450000</v>
      </c>
      <c r="M26" t="s">
        <v>507</v>
      </c>
      <c r="N26" t="s">
        <v>46</v>
      </c>
    </row>
    <row r="27" spans="1:14" ht="12.75" x14ac:dyDescent="0.2">
      <c r="A27" t="s">
        <v>723</v>
      </c>
      <c r="B27" t="s">
        <v>724</v>
      </c>
      <c r="C27" t="s">
        <v>16</v>
      </c>
      <c r="D27" t="s">
        <v>725</v>
      </c>
      <c r="E27" t="s">
        <v>726</v>
      </c>
      <c r="F27" t="s">
        <v>727</v>
      </c>
      <c r="G27" t="s">
        <v>728</v>
      </c>
      <c r="H27" t="s">
        <v>729</v>
      </c>
      <c r="I27" t="s">
        <v>229</v>
      </c>
      <c r="J27" t="s">
        <v>229</v>
      </c>
      <c r="K27" t="s">
        <v>19</v>
      </c>
      <c r="L27" s="3">
        <v>60000</v>
      </c>
      <c r="M27" t="s">
        <v>507</v>
      </c>
      <c r="N27" t="s">
        <v>46</v>
      </c>
    </row>
    <row r="28" spans="1:14" ht="12.75" x14ac:dyDescent="0.2">
      <c r="A28" t="s">
        <v>730</v>
      </c>
      <c r="B28" t="s">
        <v>731</v>
      </c>
      <c r="C28" t="s">
        <v>102</v>
      </c>
      <c r="D28" t="s">
        <v>732</v>
      </c>
      <c r="E28" t="s">
        <v>733</v>
      </c>
      <c r="F28" t="s">
        <v>734</v>
      </c>
      <c r="G28" t="s">
        <v>735</v>
      </c>
      <c r="H28" t="s">
        <v>736</v>
      </c>
      <c r="I28" t="s">
        <v>737</v>
      </c>
      <c r="J28" t="s">
        <v>738</v>
      </c>
      <c r="K28" t="s">
        <v>229</v>
      </c>
      <c r="L28" s="3">
        <v>400000</v>
      </c>
      <c r="M28" t="s">
        <v>507</v>
      </c>
      <c r="N28" t="s">
        <v>46</v>
      </c>
    </row>
    <row r="29" spans="1:14" ht="12.75" x14ac:dyDescent="0.2">
      <c r="A29" t="s">
        <v>745</v>
      </c>
      <c r="B29" t="s">
        <v>746</v>
      </c>
      <c r="C29" t="s">
        <v>27</v>
      </c>
      <c r="D29" t="s">
        <v>747</v>
      </c>
      <c r="E29" t="s">
        <v>748</v>
      </c>
      <c r="F29" t="s">
        <v>749</v>
      </c>
      <c r="G29" t="s">
        <v>750</v>
      </c>
      <c r="H29" t="s">
        <v>751</v>
      </c>
      <c r="I29" t="s">
        <v>229</v>
      </c>
      <c r="J29" t="s">
        <v>115</v>
      </c>
      <c r="K29" t="s">
        <v>19</v>
      </c>
      <c r="L29" s="3">
        <v>30192</v>
      </c>
      <c r="M29" t="s">
        <v>507</v>
      </c>
      <c r="N29" t="s">
        <v>46</v>
      </c>
    </row>
    <row r="30" spans="1:14" ht="12.75" x14ac:dyDescent="0.2">
      <c r="A30" t="s">
        <v>757</v>
      </c>
      <c r="B30" t="s">
        <v>758</v>
      </c>
      <c r="C30" t="s">
        <v>27</v>
      </c>
      <c r="D30" t="s">
        <v>759</v>
      </c>
      <c r="E30" t="s">
        <v>760</v>
      </c>
      <c r="F30" t="s">
        <v>761</v>
      </c>
      <c r="G30" t="s">
        <v>762</v>
      </c>
      <c r="H30" t="s">
        <v>763</v>
      </c>
      <c r="I30" t="s">
        <v>150</v>
      </c>
      <c r="J30" t="s">
        <v>764</v>
      </c>
      <c r="K30" t="s">
        <v>19</v>
      </c>
      <c r="L30" s="3">
        <v>5000</v>
      </c>
      <c r="M30" t="s">
        <v>507</v>
      </c>
      <c r="N30" t="s">
        <v>46</v>
      </c>
    </row>
    <row r="31" spans="1:14" ht="12.75" x14ac:dyDescent="0.2">
      <c r="L31" s="3">
        <f>SUM(L14:L30)</f>
        <v>1573136</v>
      </c>
    </row>
    <row r="32" spans="1:14" ht="12.75" x14ac:dyDescent="0.2"/>
    <row r="33" spans="1:14" ht="12.75" x14ac:dyDescent="0.2">
      <c r="A33" t="s">
        <v>646</v>
      </c>
      <c r="B33" t="s">
        <v>647</v>
      </c>
      <c r="C33" t="s">
        <v>27</v>
      </c>
      <c r="D33" t="s">
        <v>648</v>
      </c>
      <c r="E33" t="s">
        <v>326</v>
      </c>
      <c r="F33" t="s">
        <v>327</v>
      </c>
      <c r="G33" t="s">
        <v>649</v>
      </c>
      <c r="H33" t="s">
        <v>650</v>
      </c>
      <c r="I33" t="s">
        <v>33</v>
      </c>
      <c r="J33" t="s">
        <v>543</v>
      </c>
      <c r="K33" t="s">
        <v>19</v>
      </c>
      <c r="L33" s="3">
        <v>26576</v>
      </c>
      <c r="M33" t="s">
        <v>507</v>
      </c>
      <c r="N33" t="s">
        <v>66</v>
      </c>
    </row>
    <row r="34" spans="1:14" ht="12.75" x14ac:dyDescent="0.2">
      <c r="A34" t="s">
        <v>651</v>
      </c>
      <c r="B34" t="s">
        <v>652</v>
      </c>
      <c r="C34" t="s">
        <v>16</v>
      </c>
      <c r="D34" t="s">
        <v>653</v>
      </c>
      <c r="E34" t="s">
        <v>654</v>
      </c>
      <c r="F34" t="s">
        <v>655</v>
      </c>
      <c r="G34" t="s">
        <v>656</v>
      </c>
      <c r="H34" t="s">
        <v>657</v>
      </c>
      <c r="I34" t="s">
        <v>32</v>
      </c>
      <c r="J34" t="s">
        <v>32</v>
      </c>
      <c r="K34" t="s">
        <v>19</v>
      </c>
      <c r="L34" s="3">
        <v>30737.32</v>
      </c>
      <c r="M34" t="s">
        <v>507</v>
      </c>
      <c r="N34" t="s">
        <v>66</v>
      </c>
    </row>
    <row r="35" spans="1:14" ht="12.75" x14ac:dyDescent="0.2">
      <c r="A35" t="s">
        <v>716</v>
      </c>
      <c r="B35" t="s">
        <v>717</v>
      </c>
      <c r="C35" t="s">
        <v>37</v>
      </c>
      <c r="D35" t="s">
        <v>718</v>
      </c>
      <c r="E35" t="s">
        <v>225</v>
      </c>
      <c r="F35" t="s">
        <v>226</v>
      </c>
      <c r="G35" t="s">
        <v>719</v>
      </c>
      <c r="H35" t="s">
        <v>720</v>
      </c>
      <c r="I35" t="s">
        <v>721</v>
      </c>
      <c r="J35" t="s">
        <v>691</v>
      </c>
      <c r="K35" t="s">
        <v>722</v>
      </c>
      <c r="L35" s="3">
        <v>25000</v>
      </c>
      <c r="M35" t="s">
        <v>507</v>
      </c>
      <c r="N35" t="s">
        <v>66</v>
      </c>
    </row>
    <row r="36" spans="1:14" ht="12.75" x14ac:dyDescent="0.2">
      <c r="L36" s="3">
        <f>SUM(L33:L35)</f>
        <v>82313.320000000007</v>
      </c>
    </row>
    <row r="37" spans="1:14" ht="12.75" x14ac:dyDescent="0.2"/>
    <row r="38" spans="1:14" ht="12.75" x14ac:dyDescent="0.2">
      <c r="A38" t="s">
        <v>686</v>
      </c>
      <c r="B38" t="s">
        <v>687</v>
      </c>
      <c r="C38" t="s">
        <v>27</v>
      </c>
      <c r="D38" t="s">
        <v>688</v>
      </c>
      <c r="E38" t="s">
        <v>29</v>
      </c>
      <c r="F38" t="s">
        <v>19</v>
      </c>
      <c r="G38" t="s">
        <v>689</v>
      </c>
      <c r="H38" t="s">
        <v>690</v>
      </c>
      <c r="I38" t="s">
        <v>229</v>
      </c>
      <c r="J38" t="s">
        <v>691</v>
      </c>
      <c r="K38" t="s">
        <v>19</v>
      </c>
      <c r="M38" t="s">
        <v>507</v>
      </c>
      <c r="N38" t="s">
        <v>34</v>
      </c>
    </row>
    <row r="39" spans="1:14" ht="12.75" x14ac:dyDescent="0.2">
      <c r="A39" t="s">
        <v>770</v>
      </c>
      <c r="B39" t="s">
        <v>771</v>
      </c>
      <c r="C39" t="s">
        <v>102</v>
      </c>
      <c r="D39" t="s">
        <v>772</v>
      </c>
      <c r="E39" t="s">
        <v>29</v>
      </c>
      <c r="F39" t="s">
        <v>19</v>
      </c>
      <c r="G39" t="s">
        <v>773</v>
      </c>
      <c r="H39" t="s">
        <v>774</v>
      </c>
      <c r="I39" t="s">
        <v>775</v>
      </c>
      <c r="J39" t="s">
        <v>776</v>
      </c>
      <c r="K39" t="s">
        <v>121</v>
      </c>
      <c r="M39" t="s">
        <v>507</v>
      </c>
      <c r="N39" t="s">
        <v>34</v>
      </c>
    </row>
    <row r="40" spans="1:14" ht="12.75" x14ac:dyDescent="0.2"/>
    <row r="41" spans="1:14" ht="12.75" x14ac:dyDescent="0.2"/>
    <row r="42" spans="1:14" ht="12.75" x14ac:dyDescent="0.2">
      <c r="A42" t="s">
        <v>523</v>
      </c>
      <c r="B42" t="s">
        <v>524</v>
      </c>
      <c r="C42" t="s">
        <v>16</v>
      </c>
      <c r="D42" t="s">
        <v>525</v>
      </c>
      <c r="E42" t="s">
        <v>81</v>
      </c>
      <c r="F42" t="s">
        <v>19</v>
      </c>
      <c r="G42" t="s">
        <v>526</v>
      </c>
      <c r="H42" t="s">
        <v>527</v>
      </c>
      <c r="I42" t="s">
        <v>204</v>
      </c>
      <c r="J42" t="s">
        <v>204</v>
      </c>
      <c r="K42" t="s">
        <v>19</v>
      </c>
      <c r="L42" s="3">
        <v>6500</v>
      </c>
      <c r="M42" t="s">
        <v>507</v>
      </c>
      <c r="N42" t="s">
        <v>137</v>
      </c>
    </row>
    <row r="43" spans="1:14" ht="12.75" x14ac:dyDescent="0.2">
      <c r="A43" t="s">
        <v>529</v>
      </c>
      <c r="B43" t="s">
        <v>530</v>
      </c>
      <c r="C43" t="s">
        <v>16</v>
      </c>
      <c r="D43" t="s">
        <v>525</v>
      </c>
      <c r="E43" t="s">
        <v>81</v>
      </c>
      <c r="F43" t="s">
        <v>19</v>
      </c>
      <c r="G43" t="s">
        <v>526</v>
      </c>
      <c r="H43" t="s">
        <v>527</v>
      </c>
      <c r="I43" t="s">
        <v>204</v>
      </c>
      <c r="J43" t="s">
        <v>204</v>
      </c>
      <c r="K43" t="s">
        <v>19</v>
      </c>
      <c r="L43" s="3">
        <v>4000</v>
      </c>
      <c r="M43" t="s">
        <v>507</v>
      </c>
      <c r="N43" t="s">
        <v>137</v>
      </c>
    </row>
    <row r="44" spans="1:14" ht="12.75" x14ac:dyDescent="0.2">
      <c r="A44" t="s">
        <v>536</v>
      </c>
      <c r="B44" t="s">
        <v>537</v>
      </c>
      <c r="C44" t="s">
        <v>37</v>
      </c>
      <c r="D44" t="s">
        <v>538</v>
      </c>
      <c r="E44" t="s">
        <v>539</v>
      </c>
      <c r="F44" t="s">
        <v>540</v>
      </c>
      <c r="G44" t="s">
        <v>541</v>
      </c>
      <c r="H44" t="s">
        <v>542</v>
      </c>
      <c r="I44" t="s">
        <v>543</v>
      </c>
      <c r="J44" t="s">
        <v>543</v>
      </c>
      <c r="K44" t="s">
        <v>106</v>
      </c>
      <c r="L44" s="3">
        <v>1000</v>
      </c>
      <c r="M44" t="s">
        <v>507</v>
      </c>
      <c r="N44" t="s">
        <v>137</v>
      </c>
    </row>
    <row r="45" spans="1:14" ht="12.75" x14ac:dyDescent="0.2">
      <c r="A45" t="s">
        <v>544</v>
      </c>
      <c r="B45" t="s">
        <v>545</v>
      </c>
      <c r="C45" t="s">
        <v>27</v>
      </c>
      <c r="D45" t="s">
        <v>546</v>
      </c>
      <c r="E45" t="s">
        <v>81</v>
      </c>
      <c r="F45" t="s">
        <v>19</v>
      </c>
      <c r="G45" t="s">
        <v>547</v>
      </c>
      <c r="H45" t="s">
        <v>548</v>
      </c>
      <c r="I45" t="s">
        <v>173</v>
      </c>
      <c r="J45" t="s">
        <v>63</v>
      </c>
      <c r="K45" t="s">
        <v>19</v>
      </c>
      <c r="L45" s="3">
        <v>800</v>
      </c>
      <c r="M45" t="s">
        <v>507</v>
      </c>
      <c r="N45" t="s">
        <v>137</v>
      </c>
    </row>
    <row r="46" spans="1:14" ht="12.75" x14ac:dyDescent="0.2">
      <c r="A46" t="s">
        <v>558</v>
      </c>
      <c r="B46" t="s">
        <v>559</v>
      </c>
      <c r="C46" t="s">
        <v>37</v>
      </c>
      <c r="D46" t="s">
        <v>551</v>
      </c>
      <c r="E46" t="s">
        <v>552</v>
      </c>
      <c r="F46" t="s">
        <v>553</v>
      </c>
      <c r="G46" t="s">
        <v>554</v>
      </c>
      <c r="H46" t="s">
        <v>555</v>
      </c>
      <c r="I46" t="s">
        <v>560</v>
      </c>
      <c r="J46" t="s">
        <v>561</v>
      </c>
      <c r="K46" t="s">
        <v>91</v>
      </c>
      <c r="L46" s="3">
        <v>16000</v>
      </c>
      <c r="M46" t="s">
        <v>507</v>
      </c>
      <c r="N46" t="s">
        <v>137</v>
      </c>
    </row>
    <row r="47" spans="1:14" ht="12.75" x14ac:dyDescent="0.2">
      <c r="A47" t="s">
        <v>577</v>
      </c>
      <c r="B47" t="s">
        <v>130</v>
      </c>
      <c r="C47" t="s">
        <v>37</v>
      </c>
      <c r="D47" t="s">
        <v>571</v>
      </c>
      <c r="E47" t="s">
        <v>572</v>
      </c>
      <c r="F47" t="s">
        <v>573</v>
      </c>
      <c r="G47" t="s">
        <v>574</v>
      </c>
      <c r="H47" t="s">
        <v>575</v>
      </c>
      <c r="I47" t="s">
        <v>578</v>
      </c>
      <c r="J47" t="s">
        <v>576</v>
      </c>
      <c r="K47" t="s">
        <v>32</v>
      </c>
      <c r="L47" s="3">
        <v>45000</v>
      </c>
      <c r="M47" t="s">
        <v>507</v>
      </c>
      <c r="N47" t="s">
        <v>137</v>
      </c>
    </row>
    <row r="48" spans="1:14" ht="12.75" x14ac:dyDescent="0.2">
      <c r="A48" t="s">
        <v>583</v>
      </c>
      <c r="B48" t="s">
        <v>130</v>
      </c>
      <c r="C48" t="s">
        <v>27</v>
      </c>
      <c r="D48" t="s">
        <v>584</v>
      </c>
      <c r="E48" t="s">
        <v>161</v>
      </c>
      <c r="F48" t="s">
        <v>162</v>
      </c>
      <c r="G48" t="s">
        <v>585</v>
      </c>
      <c r="H48" t="s">
        <v>586</v>
      </c>
      <c r="I48" t="s">
        <v>150</v>
      </c>
      <c r="J48" t="s">
        <v>587</v>
      </c>
      <c r="K48" t="s">
        <v>19</v>
      </c>
      <c r="L48" s="3">
        <v>20000</v>
      </c>
      <c r="M48" t="s">
        <v>507</v>
      </c>
      <c r="N48" t="s">
        <v>137</v>
      </c>
    </row>
    <row r="49" spans="1:14" ht="12.75" x14ac:dyDescent="0.2">
      <c r="A49" t="s">
        <v>602</v>
      </c>
      <c r="B49" t="s">
        <v>603</v>
      </c>
      <c r="C49" t="s">
        <v>37</v>
      </c>
      <c r="D49" t="s">
        <v>597</v>
      </c>
      <c r="E49" t="s">
        <v>141</v>
      </c>
      <c r="F49" t="s">
        <v>142</v>
      </c>
      <c r="G49" t="s">
        <v>598</v>
      </c>
      <c r="H49" t="s">
        <v>599</v>
      </c>
      <c r="I49" t="s">
        <v>604</v>
      </c>
      <c r="J49" t="s">
        <v>604</v>
      </c>
      <c r="K49" t="s">
        <v>173</v>
      </c>
      <c r="L49" s="3">
        <v>2000</v>
      </c>
      <c r="M49" t="s">
        <v>507</v>
      </c>
      <c r="N49" t="s">
        <v>137</v>
      </c>
    </row>
    <row r="50" spans="1:14" ht="12.75" x14ac:dyDescent="0.2">
      <c r="A50" t="s">
        <v>642</v>
      </c>
      <c r="B50" t="s">
        <v>130</v>
      </c>
      <c r="C50" t="s">
        <v>16</v>
      </c>
      <c r="D50" t="s">
        <v>643</v>
      </c>
      <c r="E50" t="s">
        <v>81</v>
      </c>
      <c r="F50" t="s">
        <v>19</v>
      </c>
      <c r="G50" t="s">
        <v>644</v>
      </c>
      <c r="H50" t="s">
        <v>645</v>
      </c>
      <c r="I50" t="s">
        <v>136</v>
      </c>
      <c r="J50" t="s">
        <v>136</v>
      </c>
      <c r="K50" t="s">
        <v>19</v>
      </c>
      <c r="L50" s="3">
        <v>22000</v>
      </c>
      <c r="M50" t="s">
        <v>507</v>
      </c>
      <c r="N50" t="s">
        <v>137</v>
      </c>
    </row>
    <row r="51" spans="1:14" ht="12.75" x14ac:dyDescent="0.2">
      <c r="A51" t="s">
        <v>675</v>
      </c>
      <c r="B51" t="s">
        <v>676</v>
      </c>
      <c r="C51" t="s">
        <v>16</v>
      </c>
      <c r="D51" t="s">
        <v>677</v>
      </c>
      <c r="E51" t="s">
        <v>678</v>
      </c>
      <c r="F51" t="s">
        <v>679</v>
      </c>
      <c r="G51" t="s">
        <v>680</v>
      </c>
      <c r="H51" t="s">
        <v>681</v>
      </c>
      <c r="I51" t="s">
        <v>173</v>
      </c>
      <c r="J51" t="s">
        <v>173</v>
      </c>
      <c r="K51" t="s">
        <v>19</v>
      </c>
      <c r="L51" s="3">
        <v>15000</v>
      </c>
      <c r="M51" t="s">
        <v>507</v>
      </c>
      <c r="N51" t="s">
        <v>137</v>
      </c>
    </row>
    <row r="52" spans="1:14" ht="12.75" x14ac:dyDescent="0.2">
      <c r="A52" t="s">
        <v>682</v>
      </c>
      <c r="B52" t="s">
        <v>130</v>
      </c>
      <c r="C52" t="s">
        <v>27</v>
      </c>
      <c r="D52" t="s">
        <v>683</v>
      </c>
      <c r="E52" t="s">
        <v>81</v>
      </c>
      <c r="F52" t="s">
        <v>19</v>
      </c>
      <c r="G52" t="s">
        <v>684</v>
      </c>
      <c r="H52" t="s">
        <v>685</v>
      </c>
      <c r="I52" t="s">
        <v>32</v>
      </c>
      <c r="J52" t="s">
        <v>115</v>
      </c>
      <c r="K52" t="s">
        <v>19</v>
      </c>
      <c r="L52" s="3">
        <v>1000</v>
      </c>
      <c r="M52" t="s">
        <v>507</v>
      </c>
      <c r="N52" t="s">
        <v>137</v>
      </c>
    </row>
    <row r="53" spans="1:14" ht="12.75" x14ac:dyDescent="0.2">
      <c r="A53" t="s">
        <v>692</v>
      </c>
      <c r="B53" t="s">
        <v>693</v>
      </c>
      <c r="C53" t="s">
        <v>27</v>
      </c>
      <c r="D53" t="s">
        <v>694</v>
      </c>
      <c r="E53" t="s">
        <v>695</v>
      </c>
      <c r="F53" t="s">
        <v>696</v>
      </c>
      <c r="G53" t="s">
        <v>697</v>
      </c>
      <c r="H53" t="s">
        <v>698</v>
      </c>
      <c r="I53" t="s">
        <v>32</v>
      </c>
      <c r="J53" t="s">
        <v>32</v>
      </c>
      <c r="K53" t="s">
        <v>19</v>
      </c>
      <c r="L53" s="3">
        <v>1000</v>
      </c>
      <c r="M53" t="s">
        <v>507</v>
      </c>
      <c r="N53" t="s">
        <v>137</v>
      </c>
    </row>
    <row r="54" spans="1:14" ht="12.75" x14ac:dyDescent="0.2">
      <c r="A54" t="s">
        <v>739</v>
      </c>
      <c r="B54" t="s">
        <v>130</v>
      </c>
      <c r="C54" t="s">
        <v>27</v>
      </c>
      <c r="D54" t="s">
        <v>740</v>
      </c>
      <c r="E54" t="s">
        <v>741</v>
      </c>
      <c r="F54" t="s">
        <v>742</v>
      </c>
      <c r="G54" t="s">
        <v>743</v>
      </c>
      <c r="H54" t="s">
        <v>744</v>
      </c>
      <c r="I54" t="s">
        <v>32</v>
      </c>
      <c r="J54" t="s">
        <v>322</v>
      </c>
      <c r="K54" t="s">
        <v>19</v>
      </c>
      <c r="L54" s="3">
        <v>2803</v>
      </c>
      <c r="M54" t="s">
        <v>507</v>
      </c>
      <c r="N54" t="s">
        <v>137</v>
      </c>
    </row>
    <row r="55" spans="1:14" ht="12.75" x14ac:dyDescent="0.2">
      <c r="A55" t="s">
        <v>752</v>
      </c>
      <c r="B55" t="s">
        <v>753</v>
      </c>
      <c r="C55" t="s">
        <v>27</v>
      </c>
      <c r="D55" t="s">
        <v>754</v>
      </c>
      <c r="E55" t="s">
        <v>376</v>
      </c>
      <c r="F55" t="s">
        <v>377</v>
      </c>
      <c r="G55" t="s">
        <v>755</v>
      </c>
      <c r="H55" t="s">
        <v>756</v>
      </c>
      <c r="I55" t="s">
        <v>106</v>
      </c>
      <c r="J55" t="s">
        <v>106</v>
      </c>
      <c r="K55" t="s">
        <v>19</v>
      </c>
      <c r="L55" s="3">
        <v>1500</v>
      </c>
      <c r="M55" t="s">
        <v>507</v>
      </c>
      <c r="N55" t="s">
        <v>137</v>
      </c>
    </row>
    <row r="56" spans="1:14" ht="12.75" x14ac:dyDescent="0.2">
      <c r="A56" t="s">
        <v>765</v>
      </c>
      <c r="B56" t="s">
        <v>766</v>
      </c>
      <c r="C56" t="s">
        <v>27</v>
      </c>
      <c r="D56" t="s">
        <v>767</v>
      </c>
      <c r="E56" t="s">
        <v>81</v>
      </c>
      <c r="F56" t="s">
        <v>19</v>
      </c>
      <c r="G56" t="s">
        <v>768</v>
      </c>
      <c r="H56" t="s">
        <v>769</v>
      </c>
      <c r="I56" t="s">
        <v>115</v>
      </c>
      <c r="J56" t="s">
        <v>63</v>
      </c>
      <c r="K56" t="s">
        <v>19</v>
      </c>
      <c r="L56" s="3">
        <v>1000</v>
      </c>
      <c r="M56" t="s">
        <v>507</v>
      </c>
      <c r="N56" t="s">
        <v>137</v>
      </c>
    </row>
    <row r="57" spans="1:14" ht="12.75" x14ac:dyDescent="0.2">
      <c r="A57" t="s">
        <v>777</v>
      </c>
      <c r="B57" t="s">
        <v>778</v>
      </c>
      <c r="C57" t="s">
        <v>27</v>
      </c>
      <c r="D57" t="s">
        <v>779</v>
      </c>
      <c r="E57" t="s">
        <v>552</v>
      </c>
      <c r="F57" t="s">
        <v>553</v>
      </c>
      <c r="G57" t="s">
        <v>780</v>
      </c>
      <c r="H57" t="s">
        <v>781</v>
      </c>
      <c r="I57" t="s">
        <v>106</v>
      </c>
      <c r="J57" t="s">
        <v>106</v>
      </c>
      <c r="K57" t="s">
        <v>19</v>
      </c>
      <c r="L57" s="3">
        <v>5000</v>
      </c>
      <c r="M57" t="s">
        <v>507</v>
      </c>
      <c r="N57" t="s">
        <v>137</v>
      </c>
    </row>
    <row r="58" spans="1:14" ht="12.75" x14ac:dyDescent="0.2">
      <c r="A58" t="s">
        <v>782</v>
      </c>
      <c r="B58" t="s">
        <v>783</v>
      </c>
      <c r="C58" t="s">
        <v>37</v>
      </c>
      <c r="D58" t="s">
        <v>784</v>
      </c>
      <c r="E58" t="s">
        <v>785</v>
      </c>
      <c r="F58" t="s">
        <v>786</v>
      </c>
      <c r="G58" t="s">
        <v>787</v>
      </c>
      <c r="H58" t="s">
        <v>788</v>
      </c>
      <c r="I58" t="s">
        <v>789</v>
      </c>
      <c r="J58" t="s">
        <v>789</v>
      </c>
      <c r="K58" t="s">
        <v>115</v>
      </c>
      <c r="L58" s="3">
        <v>2295</v>
      </c>
      <c r="M58" t="s">
        <v>507</v>
      </c>
      <c r="N58" t="s">
        <v>137</v>
      </c>
    </row>
    <row r="59" spans="1:14" ht="12.75" x14ac:dyDescent="0.2">
      <c r="L59" s="3">
        <f>SUM(L42:L58)</f>
        <v>146898</v>
      </c>
    </row>
    <row r="60" spans="1:14" s="4" customFormat="1" ht="12.75" x14ac:dyDescent="0.2">
      <c r="L60" s="5"/>
    </row>
    <row r="61" spans="1:14" ht="12.75" x14ac:dyDescent="0.2">
      <c r="A61" t="s">
        <v>47</v>
      </c>
      <c r="B61" t="s">
        <v>48</v>
      </c>
      <c r="C61" t="s">
        <v>16</v>
      </c>
      <c r="D61" t="s">
        <v>49</v>
      </c>
      <c r="E61" t="s">
        <v>50</v>
      </c>
      <c r="F61" t="s">
        <v>51</v>
      </c>
      <c r="G61" t="s">
        <v>52</v>
      </c>
      <c r="H61" t="s">
        <v>53</v>
      </c>
      <c r="I61" t="s">
        <v>54</v>
      </c>
      <c r="J61" t="s">
        <v>54</v>
      </c>
      <c r="K61" t="s">
        <v>19</v>
      </c>
      <c r="L61" s="3">
        <v>800000</v>
      </c>
      <c r="M61" t="s">
        <v>23</v>
      </c>
      <c r="N61" t="s">
        <v>55</v>
      </c>
    </row>
    <row r="62" spans="1:14" ht="12.75" x14ac:dyDescent="0.2">
      <c r="A62" t="s">
        <v>276</v>
      </c>
      <c r="B62" t="s">
        <v>48</v>
      </c>
      <c r="C62" t="s">
        <v>27</v>
      </c>
      <c r="D62" t="s">
        <v>277</v>
      </c>
      <c r="E62" t="s">
        <v>278</v>
      </c>
      <c r="F62" t="s">
        <v>279</v>
      </c>
      <c r="G62" t="s">
        <v>280</v>
      </c>
      <c r="H62" t="s">
        <v>281</v>
      </c>
      <c r="I62" t="s">
        <v>121</v>
      </c>
      <c r="J62" t="s">
        <v>43</v>
      </c>
      <c r="K62" t="s">
        <v>19</v>
      </c>
      <c r="L62" s="3">
        <v>1000000</v>
      </c>
      <c r="M62" t="s">
        <v>23</v>
      </c>
      <c r="N62" t="s">
        <v>55</v>
      </c>
    </row>
    <row r="63" spans="1:14" ht="12.75" x14ac:dyDescent="0.2">
      <c r="A63" t="s">
        <v>416</v>
      </c>
      <c r="B63" t="s">
        <v>417</v>
      </c>
      <c r="C63" t="s">
        <v>27</v>
      </c>
      <c r="D63" t="s">
        <v>418</v>
      </c>
      <c r="E63" t="s">
        <v>81</v>
      </c>
      <c r="F63" t="s">
        <v>19</v>
      </c>
      <c r="G63" t="s">
        <v>419</v>
      </c>
      <c r="H63" t="s">
        <v>420</v>
      </c>
      <c r="I63" t="s">
        <v>136</v>
      </c>
      <c r="J63" t="s">
        <v>421</v>
      </c>
      <c r="K63" t="s">
        <v>19</v>
      </c>
      <c r="L63" s="3">
        <v>6166</v>
      </c>
      <c r="M63" t="s">
        <v>23</v>
      </c>
      <c r="N63" t="s">
        <v>55</v>
      </c>
    </row>
    <row r="64" spans="1:14" ht="12.75" x14ac:dyDescent="0.2">
      <c r="A64" t="s">
        <v>422</v>
      </c>
      <c r="B64" t="s">
        <v>48</v>
      </c>
      <c r="C64" t="s">
        <v>102</v>
      </c>
      <c r="D64" t="s">
        <v>423</v>
      </c>
      <c r="E64" t="s">
        <v>424</v>
      </c>
      <c r="F64" t="s">
        <v>425</v>
      </c>
      <c r="G64" t="s">
        <v>426</v>
      </c>
      <c r="H64" t="s">
        <v>427</v>
      </c>
      <c r="I64" t="s">
        <v>428</v>
      </c>
      <c r="J64" t="s">
        <v>429</v>
      </c>
      <c r="K64" t="s">
        <v>65</v>
      </c>
      <c r="L64" s="3">
        <v>200000</v>
      </c>
      <c r="M64" t="s">
        <v>23</v>
      </c>
      <c r="N64" t="s">
        <v>55</v>
      </c>
    </row>
    <row r="65" spans="1:14" ht="12.75" x14ac:dyDescent="0.2">
      <c r="A65" t="s">
        <v>458</v>
      </c>
      <c r="B65" t="s">
        <v>48</v>
      </c>
      <c r="C65" t="s">
        <v>27</v>
      </c>
      <c r="D65" t="s">
        <v>459</v>
      </c>
      <c r="E65" t="s">
        <v>424</v>
      </c>
      <c r="F65" t="s">
        <v>425</v>
      </c>
      <c r="G65" t="s">
        <v>460</v>
      </c>
      <c r="H65" t="s">
        <v>461</v>
      </c>
      <c r="I65" t="s">
        <v>22</v>
      </c>
      <c r="J65" t="s">
        <v>462</v>
      </c>
      <c r="K65" t="s">
        <v>19</v>
      </c>
      <c r="L65" s="3">
        <v>300000</v>
      </c>
      <c r="M65" t="s">
        <v>23</v>
      </c>
      <c r="N65" t="s">
        <v>55</v>
      </c>
    </row>
    <row r="66" spans="1:14" ht="12.75" x14ac:dyDescent="0.2">
      <c r="A66" t="s">
        <v>820</v>
      </c>
      <c r="B66" t="s">
        <v>48</v>
      </c>
      <c r="C66" t="s">
        <v>27</v>
      </c>
      <c r="D66" t="s">
        <v>821</v>
      </c>
      <c r="E66" t="s">
        <v>81</v>
      </c>
      <c r="F66" t="s">
        <v>19</v>
      </c>
      <c r="G66" t="s">
        <v>822</v>
      </c>
      <c r="H66" t="s">
        <v>823</v>
      </c>
      <c r="I66" t="s">
        <v>91</v>
      </c>
      <c r="J66" t="s">
        <v>824</v>
      </c>
      <c r="K66" t="s">
        <v>19</v>
      </c>
      <c r="L66" s="3">
        <v>475000</v>
      </c>
      <c r="M66" t="s">
        <v>23</v>
      </c>
      <c r="N66" t="s">
        <v>55</v>
      </c>
    </row>
    <row r="67" spans="1:14" ht="12.75" x14ac:dyDescent="0.2">
      <c r="A67" t="s">
        <v>825</v>
      </c>
      <c r="B67" t="s">
        <v>48</v>
      </c>
      <c r="C67" t="s">
        <v>102</v>
      </c>
      <c r="D67" t="s">
        <v>826</v>
      </c>
      <c r="E67" t="s">
        <v>827</v>
      </c>
      <c r="F67" t="s">
        <v>828</v>
      </c>
      <c r="G67" t="s">
        <v>829</v>
      </c>
      <c r="H67" t="s">
        <v>830</v>
      </c>
      <c r="I67" t="s">
        <v>831</v>
      </c>
      <c r="J67" t="s">
        <v>832</v>
      </c>
      <c r="K67" t="s">
        <v>322</v>
      </c>
      <c r="L67" s="3">
        <v>1600000</v>
      </c>
      <c r="M67" t="s">
        <v>23</v>
      </c>
      <c r="N67" t="s">
        <v>55</v>
      </c>
    </row>
    <row r="68" spans="1:14" ht="12.75" x14ac:dyDescent="0.2">
      <c r="A68" t="s">
        <v>846</v>
      </c>
      <c r="B68" t="s">
        <v>48</v>
      </c>
      <c r="C68" t="s">
        <v>16</v>
      </c>
      <c r="D68" t="s">
        <v>847</v>
      </c>
      <c r="E68" t="s">
        <v>445</v>
      </c>
      <c r="F68" t="s">
        <v>446</v>
      </c>
      <c r="G68" t="s">
        <v>848</v>
      </c>
      <c r="H68" t="s">
        <v>849</v>
      </c>
      <c r="I68" t="s">
        <v>76</v>
      </c>
      <c r="J68" t="s">
        <v>76</v>
      </c>
      <c r="K68" t="s">
        <v>19</v>
      </c>
      <c r="L68" s="3">
        <v>600000</v>
      </c>
      <c r="M68" t="s">
        <v>23</v>
      </c>
      <c r="N68" t="s">
        <v>55</v>
      </c>
    </row>
    <row r="69" spans="1:14" ht="12.75" x14ac:dyDescent="0.2">
      <c r="L69" s="3">
        <f>SUM(L61:L68)</f>
        <v>4981166</v>
      </c>
    </row>
    <row r="70" spans="1:14" ht="12.75" x14ac:dyDescent="0.2"/>
    <row r="71" spans="1:14" ht="12.75" x14ac:dyDescent="0.2">
      <c r="A71" t="s">
        <v>841</v>
      </c>
      <c r="B71" t="s">
        <v>842</v>
      </c>
      <c r="C71" t="s">
        <v>27</v>
      </c>
      <c r="D71" t="s">
        <v>838</v>
      </c>
      <c r="E71" t="s">
        <v>843</v>
      </c>
      <c r="F71" t="s">
        <v>844</v>
      </c>
      <c r="G71" t="s">
        <v>839</v>
      </c>
      <c r="H71" t="s">
        <v>840</v>
      </c>
      <c r="I71" t="s">
        <v>45</v>
      </c>
      <c r="J71" t="s">
        <v>629</v>
      </c>
      <c r="K71" t="s">
        <v>19</v>
      </c>
      <c r="L71" s="3">
        <v>35000</v>
      </c>
      <c r="M71" t="s">
        <v>23</v>
      </c>
      <c r="N71" t="s">
        <v>845</v>
      </c>
    </row>
    <row r="72" spans="1:14" ht="12.75" x14ac:dyDescent="0.2"/>
    <row r="73" spans="1:14" ht="12.75" x14ac:dyDescent="0.2"/>
    <row r="74" spans="1:14" ht="12.75" x14ac:dyDescent="0.2">
      <c r="A74" t="s">
        <v>67</v>
      </c>
      <c r="B74" t="s">
        <v>68</v>
      </c>
      <c r="C74" t="s">
        <v>37</v>
      </c>
      <c r="D74" t="s">
        <v>69</v>
      </c>
      <c r="E74" t="s">
        <v>70</v>
      </c>
      <c r="F74" t="s">
        <v>71</v>
      </c>
      <c r="G74" t="s">
        <v>72</v>
      </c>
      <c r="H74" t="s">
        <v>73</v>
      </c>
      <c r="I74" t="s">
        <v>74</v>
      </c>
      <c r="J74" t="s">
        <v>75</v>
      </c>
      <c r="K74" t="s">
        <v>76</v>
      </c>
      <c r="L74" s="3">
        <v>98974</v>
      </c>
      <c r="M74" t="s">
        <v>23</v>
      </c>
      <c r="N74" t="s">
        <v>77</v>
      </c>
    </row>
    <row r="75" spans="1:14" ht="12.75" x14ac:dyDescent="0.2">
      <c r="A75" t="s">
        <v>300</v>
      </c>
      <c r="B75" t="s">
        <v>301</v>
      </c>
      <c r="C75" t="s">
        <v>27</v>
      </c>
      <c r="D75" t="s">
        <v>302</v>
      </c>
      <c r="E75" t="s">
        <v>303</v>
      </c>
      <c r="F75" t="s">
        <v>304</v>
      </c>
      <c r="G75" t="s">
        <v>305</v>
      </c>
      <c r="H75" t="s">
        <v>306</v>
      </c>
      <c r="I75" t="s">
        <v>32</v>
      </c>
      <c r="J75" t="s">
        <v>33</v>
      </c>
      <c r="K75" t="s">
        <v>19</v>
      </c>
      <c r="L75" s="3">
        <v>40000</v>
      </c>
      <c r="M75" t="s">
        <v>23</v>
      </c>
      <c r="N75" t="s">
        <v>77</v>
      </c>
    </row>
    <row r="76" spans="1:14" ht="12.75" x14ac:dyDescent="0.2">
      <c r="L76" s="3">
        <f>SUM(L74:L75)</f>
        <v>138974</v>
      </c>
    </row>
    <row r="77" spans="1:14" ht="12.75" x14ac:dyDescent="0.2"/>
    <row r="78" spans="1:14" ht="12.75" x14ac:dyDescent="0.2">
      <c r="A78" t="s">
        <v>35</v>
      </c>
      <c r="B78" t="s">
        <v>36</v>
      </c>
      <c r="C78" t="s">
        <v>37</v>
      </c>
      <c r="D78" t="s">
        <v>38</v>
      </c>
      <c r="E78" t="s">
        <v>39</v>
      </c>
      <c r="F78" t="s">
        <v>40</v>
      </c>
      <c r="G78" t="s">
        <v>41</v>
      </c>
      <c r="H78" t="s">
        <v>42</v>
      </c>
      <c r="I78" t="s">
        <v>43</v>
      </c>
      <c r="J78" t="s">
        <v>44</v>
      </c>
      <c r="K78" t="s">
        <v>45</v>
      </c>
      <c r="L78" s="3">
        <v>28000</v>
      </c>
      <c r="M78" t="s">
        <v>23</v>
      </c>
      <c r="N78" t="s">
        <v>46</v>
      </c>
    </row>
    <row r="79" spans="1:14" ht="12.75" x14ac:dyDescent="0.2">
      <c r="A79" t="s">
        <v>78</v>
      </c>
      <c r="B79" t="s">
        <v>79</v>
      </c>
      <c r="C79" t="s">
        <v>16</v>
      </c>
      <c r="D79" t="s">
        <v>80</v>
      </c>
      <c r="E79" t="s">
        <v>81</v>
      </c>
      <c r="F79" t="s">
        <v>19</v>
      </c>
      <c r="G79" t="s">
        <v>82</v>
      </c>
      <c r="H79" t="s">
        <v>83</v>
      </c>
      <c r="I79" t="s">
        <v>65</v>
      </c>
      <c r="J79" t="s">
        <v>65</v>
      </c>
      <c r="K79" t="s">
        <v>19</v>
      </c>
      <c r="L79" s="3">
        <v>34000</v>
      </c>
      <c r="M79" t="s">
        <v>23</v>
      </c>
      <c r="N79" t="s">
        <v>46</v>
      </c>
    </row>
    <row r="80" spans="1:14" ht="12.75" x14ac:dyDescent="0.2">
      <c r="A80" t="s">
        <v>84</v>
      </c>
      <c r="B80" t="s">
        <v>85</v>
      </c>
      <c r="C80" t="s">
        <v>16</v>
      </c>
      <c r="D80" t="s">
        <v>86</v>
      </c>
      <c r="E80" t="s">
        <v>87</v>
      </c>
      <c r="F80" t="s">
        <v>88</v>
      </c>
      <c r="G80" t="s">
        <v>89</v>
      </c>
      <c r="H80" t="s">
        <v>90</v>
      </c>
      <c r="I80" t="s">
        <v>91</v>
      </c>
      <c r="J80" t="s">
        <v>91</v>
      </c>
      <c r="K80" t="s">
        <v>19</v>
      </c>
      <c r="L80" s="3">
        <v>95000</v>
      </c>
      <c r="M80" t="s">
        <v>23</v>
      </c>
      <c r="N80" t="s">
        <v>46</v>
      </c>
    </row>
    <row r="81" spans="1:14" ht="12.75" x14ac:dyDescent="0.2">
      <c r="A81" t="s">
        <v>92</v>
      </c>
      <c r="B81" t="s">
        <v>93</v>
      </c>
      <c r="C81" t="s">
        <v>27</v>
      </c>
      <c r="D81" t="s">
        <v>94</v>
      </c>
      <c r="E81" t="s">
        <v>95</v>
      </c>
      <c r="F81" t="s">
        <v>96</v>
      </c>
      <c r="G81" t="s">
        <v>97</v>
      </c>
      <c r="H81" t="s">
        <v>98</v>
      </c>
      <c r="I81" t="s">
        <v>45</v>
      </c>
      <c r="J81" t="s">
        <v>99</v>
      </c>
      <c r="K81" t="s">
        <v>19</v>
      </c>
      <c r="L81" s="3">
        <v>9238</v>
      </c>
      <c r="M81" t="s">
        <v>23</v>
      </c>
      <c r="N81" t="s">
        <v>46</v>
      </c>
    </row>
    <row r="82" spans="1:14" ht="12.75" x14ac:dyDescent="0.2">
      <c r="A82" t="s">
        <v>122</v>
      </c>
      <c r="B82" t="s">
        <v>123</v>
      </c>
      <c r="C82" t="s">
        <v>16</v>
      </c>
      <c r="D82" t="s">
        <v>124</v>
      </c>
      <c r="E82" t="s">
        <v>125</v>
      </c>
      <c r="F82" t="s">
        <v>19</v>
      </c>
      <c r="G82" t="s">
        <v>126</v>
      </c>
      <c r="H82" t="s">
        <v>127</v>
      </c>
      <c r="I82" t="s">
        <v>128</v>
      </c>
      <c r="J82" t="s">
        <v>128</v>
      </c>
      <c r="K82" t="s">
        <v>19</v>
      </c>
      <c r="L82" s="3">
        <v>8000</v>
      </c>
      <c r="M82" t="s">
        <v>23</v>
      </c>
      <c r="N82" t="s">
        <v>46</v>
      </c>
    </row>
    <row r="83" spans="1:14" ht="12.75" x14ac:dyDescent="0.2">
      <c r="A83" t="s">
        <v>138</v>
      </c>
      <c r="B83" t="s">
        <v>139</v>
      </c>
      <c r="C83" t="s">
        <v>27</v>
      </c>
      <c r="D83" t="s">
        <v>140</v>
      </c>
      <c r="E83" t="s">
        <v>141</v>
      </c>
      <c r="F83" t="s">
        <v>142</v>
      </c>
      <c r="G83" t="s">
        <v>143</v>
      </c>
      <c r="H83" t="s">
        <v>144</v>
      </c>
      <c r="I83" t="s">
        <v>65</v>
      </c>
      <c r="J83" t="s">
        <v>145</v>
      </c>
      <c r="K83" t="s">
        <v>19</v>
      </c>
      <c r="L83" s="3">
        <v>130000</v>
      </c>
      <c r="M83" t="s">
        <v>23</v>
      </c>
      <c r="N83" t="s">
        <v>46</v>
      </c>
    </row>
    <row r="84" spans="1:14" ht="12.75" x14ac:dyDescent="0.2">
      <c r="A84" t="s">
        <v>166</v>
      </c>
      <c r="B84" t="s">
        <v>167</v>
      </c>
      <c r="C84" t="s">
        <v>27</v>
      </c>
      <c r="D84" t="s">
        <v>168</v>
      </c>
      <c r="E84" t="s">
        <v>169</v>
      </c>
      <c r="F84" t="s">
        <v>170</v>
      </c>
      <c r="G84" t="s">
        <v>171</v>
      </c>
      <c r="H84" t="s">
        <v>172</v>
      </c>
      <c r="I84" t="s">
        <v>173</v>
      </c>
      <c r="J84" t="s">
        <v>174</v>
      </c>
      <c r="K84" t="s">
        <v>19</v>
      </c>
      <c r="L84" s="3">
        <v>30000</v>
      </c>
      <c r="M84" t="s">
        <v>23</v>
      </c>
      <c r="N84" t="s">
        <v>46</v>
      </c>
    </row>
    <row r="85" spans="1:14" ht="12.75" x14ac:dyDescent="0.2">
      <c r="A85" t="s">
        <v>175</v>
      </c>
      <c r="B85" t="s">
        <v>176</v>
      </c>
      <c r="C85" t="s">
        <v>37</v>
      </c>
      <c r="D85" t="s">
        <v>177</v>
      </c>
      <c r="E85" t="s">
        <v>178</v>
      </c>
      <c r="F85" t="s">
        <v>179</v>
      </c>
      <c r="G85" t="s">
        <v>180</v>
      </c>
      <c r="H85" t="s">
        <v>181</v>
      </c>
      <c r="I85" t="s">
        <v>182</v>
      </c>
      <c r="J85" t="s">
        <v>183</v>
      </c>
      <c r="K85" t="s">
        <v>136</v>
      </c>
      <c r="L85" s="3">
        <v>8000</v>
      </c>
      <c r="M85" t="s">
        <v>23</v>
      </c>
      <c r="N85" t="s">
        <v>46</v>
      </c>
    </row>
    <row r="86" spans="1:14" ht="12.75" x14ac:dyDescent="0.2">
      <c r="A86" t="s">
        <v>184</v>
      </c>
      <c r="B86" t="s">
        <v>185</v>
      </c>
      <c r="C86" t="s">
        <v>27</v>
      </c>
      <c r="D86" t="s">
        <v>186</v>
      </c>
      <c r="E86" t="s">
        <v>50</v>
      </c>
      <c r="F86" t="s">
        <v>51</v>
      </c>
      <c r="G86" t="s">
        <v>187</v>
      </c>
      <c r="H86" t="s">
        <v>53</v>
      </c>
      <c r="I86" t="s">
        <v>54</v>
      </c>
      <c r="J86" t="s">
        <v>188</v>
      </c>
      <c r="K86" t="s">
        <v>19</v>
      </c>
      <c r="L86" s="3">
        <v>12000</v>
      </c>
      <c r="M86" t="s">
        <v>23</v>
      </c>
      <c r="N86" t="s">
        <v>46</v>
      </c>
    </row>
    <row r="87" spans="1:14" ht="12.75" x14ac:dyDescent="0.2">
      <c r="A87" t="s">
        <v>189</v>
      </c>
      <c r="B87" t="s">
        <v>190</v>
      </c>
      <c r="C87" t="s">
        <v>27</v>
      </c>
      <c r="D87" t="s">
        <v>191</v>
      </c>
      <c r="E87" t="s">
        <v>192</v>
      </c>
      <c r="F87" t="s">
        <v>193</v>
      </c>
      <c r="G87" t="s">
        <v>194</v>
      </c>
      <c r="H87" t="s">
        <v>195</v>
      </c>
      <c r="I87" t="s">
        <v>196</v>
      </c>
      <c r="J87" t="s">
        <v>22</v>
      </c>
      <c r="K87" t="s">
        <v>19</v>
      </c>
      <c r="L87" s="3">
        <v>60000</v>
      </c>
      <c r="M87" t="s">
        <v>23</v>
      </c>
      <c r="N87" t="s">
        <v>46</v>
      </c>
    </row>
    <row r="88" spans="1:14" ht="12.75" x14ac:dyDescent="0.2">
      <c r="A88" t="s">
        <v>197</v>
      </c>
      <c r="B88" t="s">
        <v>198</v>
      </c>
      <c r="C88" t="s">
        <v>27</v>
      </c>
      <c r="D88" t="s">
        <v>199</v>
      </c>
      <c r="E88" t="s">
        <v>200</v>
      </c>
      <c r="F88" t="s">
        <v>201</v>
      </c>
      <c r="G88" t="s">
        <v>202</v>
      </c>
      <c r="H88" t="s">
        <v>203</v>
      </c>
      <c r="I88" t="s">
        <v>204</v>
      </c>
      <c r="J88" t="s">
        <v>204</v>
      </c>
      <c r="K88" t="s">
        <v>19</v>
      </c>
      <c r="L88" s="3">
        <v>110000</v>
      </c>
      <c r="M88" t="s">
        <v>23</v>
      </c>
      <c r="N88" t="s">
        <v>46</v>
      </c>
    </row>
    <row r="89" spans="1:14" ht="12.75" x14ac:dyDescent="0.2">
      <c r="A89" t="s">
        <v>255</v>
      </c>
      <c r="B89" t="s">
        <v>256</v>
      </c>
      <c r="C89" t="s">
        <v>27</v>
      </c>
      <c r="D89" t="s">
        <v>257</v>
      </c>
      <c r="E89" t="s">
        <v>258</v>
      </c>
      <c r="F89" t="s">
        <v>259</v>
      </c>
      <c r="G89" t="s">
        <v>260</v>
      </c>
      <c r="H89" t="s">
        <v>261</v>
      </c>
      <c r="I89" t="s">
        <v>45</v>
      </c>
      <c r="J89" t="s">
        <v>262</v>
      </c>
      <c r="K89" t="s">
        <v>19</v>
      </c>
      <c r="L89" s="3">
        <v>225000</v>
      </c>
      <c r="M89" t="s">
        <v>23</v>
      </c>
      <c r="N89" t="s">
        <v>46</v>
      </c>
    </row>
    <row r="90" spans="1:14" ht="12.75" x14ac:dyDescent="0.2">
      <c r="A90" t="s">
        <v>307</v>
      </c>
      <c r="B90" t="s">
        <v>308</v>
      </c>
      <c r="C90" t="s">
        <v>27</v>
      </c>
      <c r="D90" t="s">
        <v>309</v>
      </c>
      <c r="E90" t="s">
        <v>258</v>
      </c>
      <c r="F90" t="s">
        <v>259</v>
      </c>
      <c r="G90" t="s">
        <v>310</v>
      </c>
      <c r="H90" t="s">
        <v>311</v>
      </c>
      <c r="I90" t="s">
        <v>173</v>
      </c>
      <c r="J90" t="s">
        <v>91</v>
      </c>
      <c r="K90" t="s">
        <v>19</v>
      </c>
      <c r="L90" s="3">
        <v>250000</v>
      </c>
      <c r="M90" t="s">
        <v>23</v>
      </c>
      <c r="N90" t="s">
        <v>46</v>
      </c>
    </row>
    <row r="91" spans="1:14" ht="12.75" x14ac:dyDescent="0.2">
      <c r="A91" t="s">
        <v>331</v>
      </c>
      <c r="B91" t="s">
        <v>332</v>
      </c>
      <c r="C91" t="s">
        <v>27</v>
      </c>
      <c r="D91" t="s">
        <v>333</v>
      </c>
      <c r="E91" t="s">
        <v>334</v>
      </c>
      <c r="F91" t="s">
        <v>335</v>
      </c>
      <c r="G91" t="s">
        <v>336</v>
      </c>
      <c r="H91" t="s">
        <v>337</v>
      </c>
      <c r="I91" t="s">
        <v>136</v>
      </c>
      <c r="J91" t="s">
        <v>338</v>
      </c>
      <c r="K91" t="s">
        <v>19</v>
      </c>
      <c r="L91" s="3">
        <v>70000</v>
      </c>
      <c r="M91" t="s">
        <v>23</v>
      </c>
      <c r="N91" t="s">
        <v>46</v>
      </c>
    </row>
    <row r="92" spans="1:14" ht="12.75" x14ac:dyDescent="0.2">
      <c r="A92" t="s">
        <v>339</v>
      </c>
      <c r="B92" t="s">
        <v>340</v>
      </c>
      <c r="C92" t="s">
        <v>27</v>
      </c>
      <c r="D92" t="s">
        <v>341</v>
      </c>
      <c r="E92" t="s">
        <v>342</v>
      </c>
      <c r="F92" t="s">
        <v>343</v>
      </c>
      <c r="G92" t="s">
        <v>344</v>
      </c>
      <c r="H92" t="s">
        <v>345</v>
      </c>
      <c r="I92" t="s">
        <v>22</v>
      </c>
      <c r="J92" t="s">
        <v>65</v>
      </c>
      <c r="K92" t="s">
        <v>19</v>
      </c>
      <c r="L92" s="3">
        <v>6000</v>
      </c>
      <c r="M92" t="s">
        <v>23</v>
      </c>
      <c r="N92" t="s">
        <v>46</v>
      </c>
    </row>
    <row r="93" spans="1:14" ht="12.75" x14ac:dyDescent="0.2">
      <c r="A93" t="s">
        <v>360</v>
      </c>
      <c r="B93" t="s">
        <v>361</v>
      </c>
      <c r="C93" t="s">
        <v>37</v>
      </c>
      <c r="D93" t="s">
        <v>362</v>
      </c>
      <c r="E93" t="s">
        <v>363</v>
      </c>
      <c r="F93" t="s">
        <v>19</v>
      </c>
      <c r="G93" t="s">
        <v>364</v>
      </c>
      <c r="H93" t="s">
        <v>365</v>
      </c>
      <c r="I93" t="s">
        <v>366</v>
      </c>
      <c r="J93" t="s">
        <v>367</v>
      </c>
      <c r="K93" t="s">
        <v>76</v>
      </c>
      <c r="L93" s="3">
        <v>100000</v>
      </c>
      <c r="M93" t="s">
        <v>23</v>
      </c>
      <c r="N93" t="s">
        <v>46</v>
      </c>
    </row>
    <row r="94" spans="1:14" ht="12.75" x14ac:dyDescent="0.2">
      <c r="A94" t="s">
        <v>399</v>
      </c>
      <c r="B94" t="s">
        <v>400</v>
      </c>
      <c r="C94" t="s">
        <v>16</v>
      </c>
      <c r="D94" t="s">
        <v>401</v>
      </c>
      <c r="E94" t="s">
        <v>402</v>
      </c>
      <c r="F94" t="s">
        <v>403</v>
      </c>
      <c r="G94" t="s">
        <v>404</v>
      </c>
      <c r="H94" t="s">
        <v>405</v>
      </c>
      <c r="I94" t="s">
        <v>322</v>
      </c>
      <c r="J94" t="s">
        <v>322</v>
      </c>
      <c r="K94" t="s">
        <v>19</v>
      </c>
      <c r="L94" s="3">
        <v>42787</v>
      </c>
      <c r="M94" t="s">
        <v>23</v>
      </c>
      <c r="N94" t="s">
        <v>46</v>
      </c>
    </row>
    <row r="95" spans="1:14" ht="12.75" x14ac:dyDescent="0.2">
      <c r="A95" t="s">
        <v>610</v>
      </c>
      <c r="B95" t="s">
        <v>611</v>
      </c>
      <c r="C95" t="s">
        <v>16</v>
      </c>
      <c r="D95" t="s">
        <v>612</v>
      </c>
      <c r="E95" t="s">
        <v>613</v>
      </c>
      <c r="F95" t="s">
        <v>614</v>
      </c>
      <c r="G95" t="s">
        <v>615</v>
      </c>
      <c r="H95" t="s">
        <v>616</v>
      </c>
      <c r="I95" t="s">
        <v>76</v>
      </c>
      <c r="J95" t="s">
        <v>76</v>
      </c>
      <c r="K95" t="s">
        <v>19</v>
      </c>
      <c r="L95" s="3">
        <v>10000</v>
      </c>
      <c r="M95" t="s">
        <v>23</v>
      </c>
      <c r="N95" t="s">
        <v>46</v>
      </c>
    </row>
    <row r="96" spans="1:14" ht="12.75" x14ac:dyDescent="0.2">
      <c r="A96" t="s">
        <v>815</v>
      </c>
      <c r="B96" t="s">
        <v>816</v>
      </c>
      <c r="C96" t="s">
        <v>16</v>
      </c>
      <c r="D96" t="s">
        <v>817</v>
      </c>
      <c r="E96" t="s">
        <v>258</v>
      </c>
      <c r="F96" t="s">
        <v>259</v>
      </c>
      <c r="G96" t="s">
        <v>818</v>
      </c>
      <c r="H96" t="s">
        <v>819</v>
      </c>
      <c r="I96" t="s">
        <v>76</v>
      </c>
      <c r="J96" t="s">
        <v>76</v>
      </c>
      <c r="K96" t="s">
        <v>19</v>
      </c>
      <c r="L96" s="3">
        <v>550000</v>
      </c>
      <c r="M96" t="s">
        <v>23</v>
      </c>
      <c r="N96" t="s">
        <v>46</v>
      </c>
    </row>
    <row r="97" spans="1:14" ht="12.75" x14ac:dyDescent="0.2">
      <c r="A97" t="s">
        <v>836</v>
      </c>
      <c r="B97" t="s">
        <v>837</v>
      </c>
      <c r="C97" t="s">
        <v>27</v>
      </c>
      <c r="D97" t="s">
        <v>838</v>
      </c>
      <c r="E97" t="s">
        <v>503</v>
      </c>
      <c r="F97" t="s">
        <v>504</v>
      </c>
      <c r="G97" t="s">
        <v>839</v>
      </c>
      <c r="H97" t="s">
        <v>840</v>
      </c>
      <c r="I97" t="s">
        <v>45</v>
      </c>
      <c r="J97" t="s">
        <v>629</v>
      </c>
      <c r="K97" t="s">
        <v>19</v>
      </c>
      <c r="L97" s="3">
        <v>46000</v>
      </c>
      <c r="M97" t="s">
        <v>23</v>
      </c>
      <c r="N97" t="s">
        <v>46</v>
      </c>
    </row>
    <row r="98" spans="1:14" ht="12.75" x14ac:dyDescent="0.2">
      <c r="L98" s="3">
        <f>SUM(L78:L97)</f>
        <v>1824025</v>
      </c>
    </row>
    <row r="99" spans="1:14" ht="12.75" x14ac:dyDescent="0.2"/>
    <row r="100" spans="1:14" ht="12.75" x14ac:dyDescent="0.2">
      <c r="A100" t="s">
        <v>56</v>
      </c>
      <c r="B100" t="s">
        <v>57</v>
      </c>
      <c r="C100" t="s">
        <v>37</v>
      </c>
      <c r="D100" t="s">
        <v>58</v>
      </c>
      <c r="E100" t="s">
        <v>59</v>
      </c>
      <c r="F100" t="s">
        <v>60</v>
      </c>
      <c r="G100" t="s">
        <v>61</v>
      </c>
      <c r="H100" t="s">
        <v>62</v>
      </c>
      <c r="I100" t="s">
        <v>63</v>
      </c>
      <c r="J100" t="s">
        <v>64</v>
      </c>
      <c r="K100" t="s">
        <v>65</v>
      </c>
      <c r="L100" s="3">
        <v>18081</v>
      </c>
      <c r="M100" t="s">
        <v>23</v>
      </c>
      <c r="N100" t="s">
        <v>66</v>
      </c>
    </row>
    <row r="101" spans="1:14" ht="12.75" x14ac:dyDescent="0.2">
      <c r="A101" t="s">
        <v>109</v>
      </c>
      <c r="B101" t="s">
        <v>110</v>
      </c>
      <c r="C101" t="s">
        <v>27</v>
      </c>
      <c r="D101" t="s">
        <v>111</v>
      </c>
      <c r="E101" t="s">
        <v>112</v>
      </c>
      <c r="F101" t="s">
        <v>19</v>
      </c>
      <c r="G101" t="s">
        <v>113</v>
      </c>
      <c r="H101" t="s">
        <v>114</v>
      </c>
      <c r="I101" t="s">
        <v>32</v>
      </c>
      <c r="J101" t="s">
        <v>115</v>
      </c>
      <c r="K101" t="s">
        <v>19</v>
      </c>
      <c r="L101" s="3">
        <v>11400</v>
      </c>
      <c r="M101" t="s">
        <v>23</v>
      </c>
      <c r="N101" t="s">
        <v>66</v>
      </c>
    </row>
    <row r="102" spans="1:14" ht="12.75" x14ac:dyDescent="0.2">
      <c r="A102" t="s">
        <v>152</v>
      </c>
      <c r="B102" t="s">
        <v>153</v>
      </c>
      <c r="C102" t="s">
        <v>27</v>
      </c>
      <c r="D102" t="s">
        <v>154</v>
      </c>
      <c r="E102" t="s">
        <v>112</v>
      </c>
      <c r="F102" t="s">
        <v>19</v>
      </c>
      <c r="G102" t="s">
        <v>155</v>
      </c>
      <c r="H102" t="s">
        <v>156</v>
      </c>
      <c r="I102" t="s">
        <v>106</v>
      </c>
      <c r="J102" t="s">
        <v>157</v>
      </c>
      <c r="K102" t="s">
        <v>19</v>
      </c>
      <c r="L102" s="3">
        <v>56470.59</v>
      </c>
      <c r="M102" t="s">
        <v>23</v>
      </c>
      <c r="N102" t="s">
        <v>66</v>
      </c>
    </row>
    <row r="103" spans="1:14" ht="12.75" x14ac:dyDescent="0.2">
      <c r="A103" t="s">
        <v>207</v>
      </c>
      <c r="B103" t="s">
        <v>208</v>
      </c>
      <c r="C103" t="s">
        <v>37</v>
      </c>
      <c r="D103" t="s">
        <v>209</v>
      </c>
      <c r="E103" t="s">
        <v>210</v>
      </c>
      <c r="F103" t="s">
        <v>211</v>
      </c>
      <c r="G103" t="s">
        <v>212</v>
      </c>
      <c r="H103" t="s">
        <v>213</v>
      </c>
      <c r="I103" t="s">
        <v>214</v>
      </c>
      <c r="J103" t="s">
        <v>215</v>
      </c>
      <c r="K103" t="s">
        <v>22</v>
      </c>
      <c r="L103" s="3">
        <v>37470</v>
      </c>
      <c r="M103" t="s">
        <v>23</v>
      </c>
      <c r="N103" t="s">
        <v>66</v>
      </c>
    </row>
    <row r="104" spans="1:14" ht="12.75" x14ac:dyDescent="0.2">
      <c r="A104" t="s">
        <v>222</v>
      </c>
      <c r="B104" t="s">
        <v>223</v>
      </c>
      <c r="C104" t="s">
        <v>16</v>
      </c>
      <c r="D104" t="s">
        <v>224</v>
      </c>
      <c r="E104" t="s">
        <v>225</v>
      </c>
      <c r="F104" t="s">
        <v>226</v>
      </c>
      <c r="G104" t="s">
        <v>227</v>
      </c>
      <c r="H104" t="s">
        <v>228</v>
      </c>
      <c r="I104" t="s">
        <v>229</v>
      </c>
      <c r="J104" t="s">
        <v>229</v>
      </c>
      <c r="K104" t="s">
        <v>19</v>
      </c>
      <c r="L104" s="3">
        <v>35000</v>
      </c>
      <c r="M104" t="s">
        <v>23</v>
      </c>
      <c r="N104" t="s">
        <v>66</v>
      </c>
    </row>
    <row r="105" spans="1:14" ht="12.75" x14ac:dyDescent="0.2">
      <c r="A105" t="s">
        <v>230</v>
      </c>
      <c r="B105" t="s">
        <v>231</v>
      </c>
      <c r="C105" t="s">
        <v>27</v>
      </c>
      <c r="D105" t="s">
        <v>232</v>
      </c>
      <c r="E105" t="s">
        <v>59</v>
      </c>
      <c r="F105" t="s">
        <v>60</v>
      </c>
      <c r="G105" t="s">
        <v>233</v>
      </c>
      <c r="H105" t="s">
        <v>234</v>
      </c>
      <c r="I105" t="s">
        <v>150</v>
      </c>
      <c r="J105" t="s">
        <v>91</v>
      </c>
      <c r="K105" t="s">
        <v>19</v>
      </c>
      <c r="L105" s="3">
        <v>35744</v>
      </c>
      <c r="M105" t="s">
        <v>23</v>
      </c>
      <c r="N105" t="s">
        <v>66</v>
      </c>
    </row>
    <row r="106" spans="1:14" ht="12.75" x14ac:dyDescent="0.2">
      <c r="A106" t="s">
        <v>235</v>
      </c>
      <c r="B106" t="s">
        <v>236</v>
      </c>
      <c r="C106" t="s">
        <v>37</v>
      </c>
      <c r="D106" t="s">
        <v>237</v>
      </c>
      <c r="E106" t="s">
        <v>238</v>
      </c>
      <c r="F106" t="s">
        <v>239</v>
      </c>
      <c r="G106" t="s">
        <v>240</v>
      </c>
      <c r="H106" t="s">
        <v>241</v>
      </c>
      <c r="I106" t="s">
        <v>242</v>
      </c>
      <c r="J106" t="s">
        <v>243</v>
      </c>
      <c r="K106" t="s">
        <v>150</v>
      </c>
      <c r="L106" s="3">
        <v>36897</v>
      </c>
      <c r="M106" t="s">
        <v>23</v>
      </c>
      <c r="N106" t="s">
        <v>66</v>
      </c>
    </row>
    <row r="107" spans="1:14" ht="12.75" x14ac:dyDescent="0.2">
      <c r="A107" t="s">
        <v>244</v>
      </c>
      <c r="B107" t="s">
        <v>245</v>
      </c>
      <c r="C107" t="s">
        <v>27</v>
      </c>
      <c r="D107" t="s">
        <v>246</v>
      </c>
      <c r="E107" t="s">
        <v>225</v>
      </c>
      <c r="F107" t="s">
        <v>226</v>
      </c>
      <c r="G107" t="s">
        <v>247</v>
      </c>
      <c r="H107" t="s">
        <v>248</v>
      </c>
      <c r="I107" t="s">
        <v>121</v>
      </c>
      <c r="J107" t="s">
        <v>204</v>
      </c>
      <c r="K107" t="s">
        <v>19</v>
      </c>
      <c r="L107" s="3">
        <v>28000</v>
      </c>
      <c r="M107" t="s">
        <v>23</v>
      </c>
      <c r="N107" t="s">
        <v>66</v>
      </c>
    </row>
    <row r="108" spans="1:14" ht="12.75" x14ac:dyDescent="0.2">
      <c r="A108" t="s">
        <v>249</v>
      </c>
      <c r="B108" t="s">
        <v>250</v>
      </c>
      <c r="C108" t="s">
        <v>27</v>
      </c>
      <c r="D108" t="s">
        <v>251</v>
      </c>
      <c r="E108" t="s">
        <v>225</v>
      </c>
      <c r="F108" t="s">
        <v>226</v>
      </c>
      <c r="G108" t="s">
        <v>252</v>
      </c>
      <c r="H108" t="s">
        <v>253</v>
      </c>
      <c r="I108" t="s">
        <v>91</v>
      </c>
      <c r="J108" t="s">
        <v>254</v>
      </c>
      <c r="K108" t="s">
        <v>19</v>
      </c>
      <c r="L108" s="3">
        <v>45000</v>
      </c>
      <c r="M108" t="s">
        <v>23</v>
      </c>
      <c r="N108" t="s">
        <v>66</v>
      </c>
    </row>
    <row r="109" spans="1:14" ht="12.75" x14ac:dyDescent="0.2">
      <c r="A109" t="s">
        <v>282</v>
      </c>
      <c r="B109" t="s">
        <v>283</v>
      </c>
      <c r="C109" t="s">
        <v>37</v>
      </c>
      <c r="D109" t="s">
        <v>284</v>
      </c>
      <c r="E109" t="s">
        <v>285</v>
      </c>
      <c r="F109" t="s">
        <v>286</v>
      </c>
      <c r="G109" t="s">
        <v>287</v>
      </c>
      <c r="H109" t="s">
        <v>288</v>
      </c>
      <c r="I109" t="s">
        <v>289</v>
      </c>
      <c r="J109" t="s">
        <v>99</v>
      </c>
      <c r="K109" t="s">
        <v>115</v>
      </c>
      <c r="L109" s="3">
        <v>26271.7</v>
      </c>
      <c r="M109" t="s">
        <v>23</v>
      </c>
      <c r="N109" t="s">
        <v>66</v>
      </c>
    </row>
    <row r="110" spans="1:14" ht="12.75" x14ac:dyDescent="0.2">
      <c r="A110" t="s">
        <v>290</v>
      </c>
      <c r="B110" t="s">
        <v>291</v>
      </c>
      <c r="C110" t="s">
        <v>37</v>
      </c>
      <c r="D110" t="s">
        <v>292</v>
      </c>
      <c r="E110" t="s">
        <v>293</v>
      </c>
      <c r="F110" t="s">
        <v>294</v>
      </c>
      <c r="G110" t="s">
        <v>295</v>
      </c>
      <c r="H110" t="s">
        <v>296</v>
      </c>
      <c r="I110" t="s">
        <v>297</v>
      </c>
      <c r="J110" t="s">
        <v>298</v>
      </c>
      <c r="K110" t="s">
        <v>299</v>
      </c>
      <c r="L110" s="3">
        <v>45261</v>
      </c>
      <c r="M110" t="s">
        <v>23</v>
      </c>
      <c r="N110" t="s">
        <v>66</v>
      </c>
    </row>
    <row r="111" spans="1:14" ht="12.75" x14ac:dyDescent="0.2">
      <c r="A111" t="s">
        <v>315</v>
      </c>
      <c r="B111" t="s">
        <v>316</v>
      </c>
      <c r="C111" t="s">
        <v>27</v>
      </c>
      <c r="D111" t="s">
        <v>317</v>
      </c>
      <c r="E111" t="s">
        <v>318</v>
      </c>
      <c r="F111" t="s">
        <v>319</v>
      </c>
      <c r="G111" t="s">
        <v>320</v>
      </c>
      <c r="H111" t="s">
        <v>321</v>
      </c>
      <c r="I111" t="s">
        <v>322</v>
      </c>
      <c r="J111" t="s">
        <v>65</v>
      </c>
      <c r="K111" t="s">
        <v>19</v>
      </c>
      <c r="L111" s="3">
        <v>46900</v>
      </c>
      <c r="M111" t="s">
        <v>23</v>
      </c>
      <c r="N111" t="s">
        <v>66</v>
      </c>
    </row>
    <row r="112" spans="1:14" ht="12.75" x14ac:dyDescent="0.2">
      <c r="A112" t="s">
        <v>323</v>
      </c>
      <c r="B112" t="s">
        <v>324</v>
      </c>
      <c r="C112" t="s">
        <v>37</v>
      </c>
      <c r="D112" t="s">
        <v>325</v>
      </c>
      <c r="E112" t="s">
        <v>326</v>
      </c>
      <c r="F112" t="s">
        <v>327</v>
      </c>
      <c r="G112" t="s">
        <v>328</v>
      </c>
      <c r="H112" t="s">
        <v>329</v>
      </c>
      <c r="I112" t="s">
        <v>330</v>
      </c>
      <c r="J112" t="s">
        <v>157</v>
      </c>
      <c r="K112" t="s">
        <v>65</v>
      </c>
      <c r="L112" s="3">
        <v>17500</v>
      </c>
      <c r="M112" t="s">
        <v>23</v>
      </c>
      <c r="N112" t="s">
        <v>66</v>
      </c>
    </row>
    <row r="113" spans="1:14" ht="12.75" x14ac:dyDescent="0.2">
      <c r="A113" t="s">
        <v>392</v>
      </c>
      <c r="B113" t="s">
        <v>393</v>
      </c>
      <c r="C113" t="s">
        <v>37</v>
      </c>
      <c r="D113" t="s">
        <v>394</v>
      </c>
      <c r="E113" t="s">
        <v>112</v>
      </c>
      <c r="F113" t="s">
        <v>19</v>
      </c>
      <c r="G113" t="s">
        <v>395</v>
      </c>
      <c r="H113" t="s">
        <v>396</v>
      </c>
      <c r="I113" t="s">
        <v>397</v>
      </c>
      <c r="J113" t="s">
        <v>398</v>
      </c>
      <c r="K113" t="s">
        <v>76</v>
      </c>
      <c r="L113" s="3">
        <v>35200</v>
      </c>
      <c r="M113" t="s">
        <v>23</v>
      </c>
      <c r="N113" t="s">
        <v>66</v>
      </c>
    </row>
    <row r="114" spans="1:14" ht="12.75" x14ac:dyDescent="0.2">
      <c r="A114" t="s">
        <v>449</v>
      </c>
      <c r="B114" t="s">
        <v>450</v>
      </c>
      <c r="C114" t="s">
        <v>37</v>
      </c>
      <c r="D114" t="s">
        <v>451</v>
      </c>
      <c r="E114" t="s">
        <v>452</v>
      </c>
      <c r="F114" t="s">
        <v>453</v>
      </c>
      <c r="G114" t="s">
        <v>454</v>
      </c>
      <c r="H114" t="s">
        <v>455</v>
      </c>
      <c r="I114" t="s">
        <v>456</v>
      </c>
      <c r="J114" t="s">
        <v>457</v>
      </c>
      <c r="K114" t="s">
        <v>76</v>
      </c>
      <c r="L114" s="3">
        <v>26496</v>
      </c>
      <c r="M114" t="s">
        <v>23</v>
      </c>
      <c r="N114" t="s">
        <v>66</v>
      </c>
    </row>
    <row r="115" spans="1:14" ht="12.75" x14ac:dyDescent="0.2">
      <c r="A115" t="s">
        <v>463</v>
      </c>
      <c r="B115" t="s">
        <v>464</v>
      </c>
      <c r="C115" t="s">
        <v>37</v>
      </c>
      <c r="D115" t="s">
        <v>465</v>
      </c>
      <c r="E115" t="s">
        <v>225</v>
      </c>
      <c r="F115" t="s">
        <v>226</v>
      </c>
      <c r="G115" t="s">
        <v>466</v>
      </c>
      <c r="H115" t="s">
        <v>467</v>
      </c>
      <c r="I115" t="s">
        <v>468</v>
      </c>
      <c r="J115" t="s">
        <v>44</v>
      </c>
      <c r="K115" t="s">
        <v>173</v>
      </c>
      <c r="L115" s="3">
        <v>30000</v>
      </c>
      <c r="M115" t="s">
        <v>23</v>
      </c>
      <c r="N115" t="s">
        <v>66</v>
      </c>
    </row>
    <row r="116" spans="1:14" ht="12.75" x14ac:dyDescent="0.2">
      <c r="A116" t="s">
        <v>476</v>
      </c>
      <c r="B116" t="s">
        <v>477</v>
      </c>
      <c r="C116" t="s">
        <v>16</v>
      </c>
      <c r="D116" t="s">
        <v>478</v>
      </c>
      <c r="E116" t="s">
        <v>479</v>
      </c>
      <c r="F116" t="s">
        <v>480</v>
      </c>
      <c r="G116" t="s">
        <v>481</v>
      </c>
      <c r="H116" t="s">
        <v>482</v>
      </c>
      <c r="I116" t="s">
        <v>128</v>
      </c>
      <c r="J116" t="s">
        <v>128</v>
      </c>
      <c r="K116" t="s">
        <v>19</v>
      </c>
      <c r="L116" s="3">
        <v>33960</v>
      </c>
      <c r="M116" t="s">
        <v>23</v>
      </c>
      <c r="N116" t="s">
        <v>66</v>
      </c>
    </row>
    <row r="117" spans="1:14" ht="12.75" x14ac:dyDescent="0.2">
      <c r="A117" t="s">
        <v>490</v>
      </c>
      <c r="B117" t="s">
        <v>491</v>
      </c>
      <c r="C117" t="s">
        <v>37</v>
      </c>
      <c r="D117" t="s">
        <v>492</v>
      </c>
      <c r="E117" t="s">
        <v>59</v>
      </c>
      <c r="F117" t="s">
        <v>60</v>
      </c>
      <c r="G117" t="s">
        <v>493</v>
      </c>
      <c r="H117" t="s">
        <v>494</v>
      </c>
      <c r="I117" t="s">
        <v>107</v>
      </c>
      <c r="J117" t="s">
        <v>495</v>
      </c>
      <c r="K117" t="s">
        <v>76</v>
      </c>
      <c r="L117" s="3">
        <v>34000</v>
      </c>
      <c r="M117" t="s">
        <v>23</v>
      </c>
      <c r="N117" t="s">
        <v>66</v>
      </c>
    </row>
    <row r="118" spans="1:14" ht="12.75" x14ac:dyDescent="0.2">
      <c r="A118" t="s">
        <v>496</v>
      </c>
      <c r="B118" t="s">
        <v>497</v>
      </c>
      <c r="C118" t="s">
        <v>27</v>
      </c>
      <c r="D118" t="s">
        <v>498</v>
      </c>
      <c r="E118" t="s">
        <v>238</v>
      </c>
      <c r="F118" t="s">
        <v>239</v>
      </c>
      <c r="G118" t="s">
        <v>499</v>
      </c>
      <c r="H118" t="s">
        <v>500</v>
      </c>
      <c r="I118" t="s">
        <v>415</v>
      </c>
      <c r="J118" t="s">
        <v>22</v>
      </c>
      <c r="K118" t="s">
        <v>19</v>
      </c>
      <c r="L118" s="3">
        <v>25550</v>
      </c>
      <c r="M118" t="s">
        <v>23</v>
      </c>
      <c r="N118" t="s">
        <v>66</v>
      </c>
    </row>
    <row r="119" spans="1:14" ht="12.75" x14ac:dyDescent="0.2">
      <c r="A119" t="s">
        <v>801</v>
      </c>
      <c r="B119" t="s">
        <v>802</v>
      </c>
      <c r="C119" t="s">
        <v>37</v>
      </c>
      <c r="D119" t="s">
        <v>803</v>
      </c>
      <c r="E119" t="s">
        <v>210</v>
      </c>
      <c r="F119" t="s">
        <v>211</v>
      </c>
      <c r="G119" t="s">
        <v>804</v>
      </c>
      <c r="H119" t="s">
        <v>805</v>
      </c>
      <c r="I119" t="s">
        <v>468</v>
      </c>
      <c r="J119" t="s">
        <v>806</v>
      </c>
      <c r="K119" t="s">
        <v>22</v>
      </c>
      <c r="L119" s="3">
        <v>12951</v>
      </c>
      <c r="M119" t="s">
        <v>23</v>
      </c>
      <c r="N119" t="s">
        <v>66</v>
      </c>
    </row>
    <row r="120" spans="1:14" ht="12.75" x14ac:dyDescent="0.2">
      <c r="L120" s="3">
        <f>SUM(L100:L119)</f>
        <v>638152.29</v>
      </c>
    </row>
    <row r="121" spans="1:14" ht="12.75" x14ac:dyDescent="0.2"/>
    <row r="122" spans="1:14" ht="12.75" x14ac:dyDescent="0.2">
      <c r="A122" t="s">
        <v>14</v>
      </c>
      <c r="B122" t="s">
        <v>15</v>
      </c>
      <c r="C122" t="s">
        <v>16</v>
      </c>
      <c r="D122" t="s">
        <v>17</v>
      </c>
      <c r="E122" t="s">
        <v>18</v>
      </c>
      <c r="F122" t="s">
        <v>19</v>
      </c>
      <c r="G122" t="s">
        <v>20</v>
      </c>
      <c r="H122" t="s">
        <v>21</v>
      </c>
      <c r="I122" t="s">
        <v>22</v>
      </c>
      <c r="J122" t="s">
        <v>22</v>
      </c>
      <c r="K122" t="s">
        <v>19</v>
      </c>
      <c r="L122" s="3">
        <v>250000</v>
      </c>
      <c r="M122" t="s">
        <v>23</v>
      </c>
      <c r="N122" t="s">
        <v>24</v>
      </c>
    </row>
    <row r="123" spans="1:14" ht="12.75" x14ac:dyDescent="0.2">
      <c r="A123" t="s">
        <v>432</v>
      </c>
      <c r="B123" t="s">
        <v>433</v>
      </c>
      <c r="C123" t="s">
        <v>27</v>
      </c>
      <c r="D123" t="s">
        <v>434</v>
      </c>
      <c r="E123" t="s">
        <v>81</v>
      </c>
      <c r="F123" t="s">
        <v>19</v>
      </c>
      <c r="G123" t="s">
        <v>435</v>
      </c>
      <c r="H123" t="s">
        <v>436</v>
      </c>
      <c r="I123" t="s">
        <v>173</v>
      </c>
      <c r="J123" t="s">
        <v>437</v>
      </c>
      <c r="K123" t="s">
        <v>19</v>
      </c>
      <c r="L123" s="3">
        <v>40000</v>
      </c>
      <c r="M123" t="s">
        <v>23</v>
      </c>
      <c r="N123" t="s">
        <v>24</v>
      </c>
    </row>
    <row r="124" spans="1:14" ht="12.75" x14ac:dyDescent="0.2">
      <c r="A124" t="s">
        <v>508</v>
      </c>
      <c r="B124" t="s">
        <v>509</v>
      </c>
      <c r="C124" t="s">
        <v>16</v>
      </c>
      <c r="D124" t="s">
        <v>510</v>
      </c>
      <c r="E124" t="s">
        <v>511</v>
      </c>
      <c r="F124" t="s">
        <v>512</v>
      </c>
      <c r="G124" t="s">
        <v>513</v>
      </c>
      <c r="H124" t="s">
        <v>514</v>
      </c>
      <c r="I124" t="s">
        <v>229</v>
      </c>
      <c r="J124" t="s">
        <v>229</v>
      </c>
      <c r="K124" t="s">
        <v>19</v>
      </c>
      <c r="L124" s="3">
        <v>600000</v>
      </c>
      <c r="M124" t="s">
        <v>23</v>
      </c>
      <c r="N124" t="s">
        <v>515</v>
      </c>
    </row>
    <row r="125" spans="1:14" ht="12.75" x14ac:dyDescent="0.2">
      <c r="L125" s="3">
        <f>SUM(L122:L124)</f>
        <v>890000</v>
      </c>
    </row>
    <row r="126" spans="1:14" ht="12.75" x14ac:dyDescent="0.2"/>
    <row r="127" spans="1:14" ht="12.75" x14ac:dyDescent="0.2">
      <c r="A127" t="s">
        <v>25</v>
      </c>
      <c r="B127" t="s">
        <v>26</v>
      </c>
      <c r="C127" t="s">
        <v>27</v>
      </c>
      <c r="D127" t="s">
        <v>28</v>
      </c>
      <c r="E127" t="s">
        <v>29</v>
      </c>
      <c r="F127" t="s">
        <v>19</v>
      </c>
      <c r="G127" t="s">
        <v>30</v>
      </c>
      <c r="H127" t="s">
        <v>31</v>
      </c>
      <c r="I127" t="s">
        <v>32</v>
      </c>
      <c r="J127" t="s">
        <v>33</v>
      </c>
      <c r="K127" t="s">
        <v>19</v>
      </c>
      <c r="M127" t="s">
        <v>23</v>
      </c>
      <c r="N127" t="s">
        <v>34</v>
      </c>
    </row>
    <row r="128" spans="1:14" ht="12.75" x14ac:dyDescent="0.2">
      <c r="A128" t="s">
        <v>100</v>
      </c>
      <c r="B128" t="s">
        <v>101</v>
      </c>
      <c r="C128" t="s">
        <v>102</v>
      </c>
      <c r="D128" t="s">
        <v>103</v>
      </c>
      <c r="E128" t="s">
        <v>29</v>
      </c>
      <c r="F128" t="s">
        <v>19</v>
      </c>
      <c r="G128" t="s">
        <v>104</v>
      </c>
      <c r="H128" t="s">
        <v>105</v>
      </c>
      <c r="I128" t="s">
        <v>106</v>
      </c>
      <c r="J128" t="s">
        <v>107</v>
      </c>
      <c r="K128" t="s">
        <v>108</v>
      </c>
      <c r="M128" t="s">
        <v>23</v>
      </c>
      <c r="N128" t="s">
        <v>34</v>
      </c>
    </row>
    <row r="129" spans="1:14" ht="12.75" x14ac:dyDescent="0.2">
      <c r="A129" t="s">
        <v>116</v>
      </c>
      <c r="B129" t="s">
        <v>117</v>
      </c>
      <c r="C129" t="s">
        <v>27</v>
      </c>
      <c r="D129" t="s">
        <v>118</v>
      </c>
      <c r="E129" t="s">
        <v>29</v>
      </c>
      <c r="F129" t="s">
        <v>19</v>
      </c>
      <c r="G129" t="s">
        <v>119</v>
      </c>
      <c r="H129" t="s">
        <v>120</v>
      </c>
      <c r="I129" t="s">
        <v>121</v>
      </c>
      <c r="J129" t="s">
        <v>22</v>
      </c>
      <c r="K129" t="s">
        <v>19</v>
      </c>
      <c r="M129" t="s">
        <v>23</v>
      </c>
      <c r="N129" t="s">
        <v>34</v>
      </c>
    </row>
    <row r="130" spans="1:14" ht="12.75" x14ac:dyDescent="0.2">
      <c r="A130" t="s">
        <v>270</v>
      </c>
      <c r="B130" t="s">
        <v>271</v>
      </c>
      <c r="C130" t="s">
        <v>102</v>
      </c>
      <c r="D130" t="s">
        <v>272</v>
      </c>
      <c r="E130" t="s">
        <v>29</v>
      </c>
      <c r="F130" t="s">
        <v>19</v>
      </c>
      <c r="G130" t="s">
        <v>273</v>
      </c>
      <c r="H130" t="s">
        <v>274</v>
      </c>
      <c r="I130" t="s">
        <v>54</v>
      </c>
      <c r="J130" t="s">
        <v>275</v>
      </c>
      <c r="K130" t="s">
        <v>229</v>
      </c>
      <c r="M130" t="s">
        <v>23</v>
      </c>
      <c r="N130" t="s">
        <v>34</v>
      </c>
    </row>
    <row r="131" spans="1:14" ht="12.75" x14ac:dyDescent="0.2">
      <c r="A131" t="s">
        <v>368</v>
      </c>
      <c r="B131" t="s">
        <v>369</v>
      </c>
      <c r="C131" t="s">
        <v>102</v>
      </c>
      <c r="D131" t="s">
        <v>370</v>
      </c>
      <c r="E131" t="s">
        <v>29</v>
      </c>
      <c r="F131" t="s">
        <v>19</v>
      </c>
      <c r="G131" t="s">
        <v>371</v>
      </c>
      <c r="H131" t="s">
        <v>372</v>
      </c>
      <c r="I131" t="s">
        <v>54</v>
      </c>
      <c r="J131" t="s">
        <v>65</v>
      </c>
      <c r="K131" t="s">
        <v>173</v>
      </c>
      <c r="M131" t="s">
        <v>23</v>
      </c>
      <c r="N131" t="s">
        <v>34</v>
      </c>
    </row>
    <row r="132" spans="1:14" ht="12.75" x14ac:dyDescent="0.2">
      <c r="A132" t="s">
        <v>386</v>
      </c>
      <c r="B132" t="s">
        <v>387</v>
      </c>
      <c r="C132" t="s">
        <v>102</v>
      </c>
      <c r="D132" t="s">
        <v>388</v>
      </c>
      <c r="E132" t="s">
        <v>29</v>
      </c>
      <c r="F132" t="s">
        <v>19</v>
      </c>
      <c r="G132" t="s">
        <v>389</v>
      </c>
      <c r="H132" t="s">
        <v>390</v>
      </c>
      <c r="I132" t="s">
        <v>391</v>
      </c>
      <c r="J132" t="s">
        <v>330</v>
      </c>
      <c r="K132" t="s">
        <v>33</v>
      </c>
      <c r="M132" t="s">
        <v>23</v>
      </c>
      <c r="N132" t="s">
        <v>34</v>
      </c>
    </row>
    <row r="133" spans="1:14" ht="12.75" x14ac:dyDescent="0.2">
      <c r="A133" t="s">
        <v>410</v>
      </c>
      <c r="B133" t="s">
        <v>411</v>
      </c>
      <c r="C133" t="s">
        <v>102</v>
      </c>
      <c r="D133" t="s">
        <v>412</v>
      </c>
      <c r="E133" t="s">
        <v>29</v>
      </c>
      <c r="F133" t="s">
        <v>19</v>
      </c>
      <c r="G133" t="s">
        <v>413</v>
      </c>
      <c r="H133" t="s">
        <v>414</v>
      </c>
      <c r="I133" t="s">
        <v>22</v>
      </c>
      <c r="J133" t="s">
        <v>322</v>
      </c>
      <c r="K133" t="s">
        <v>415</v>
      </c>
      <c r="M133" t="s">
        <v>23</v>
      </c>
      <c r="N133" t="s">
        <v>34</v>
      </c>
    </row>
    <row r="134" spans="1:14" ht="12.75" x14ac:dyDescent="0.2"/>
    <row r="135" spans="1:14" ht="12.75" x14ac:dyDescent="0.2"/>
    <row r="136" spans="1:14" ht="12.75" x14ac:dyDescent="0.2">
      <c r="A136" t="s">
        <v>790</v>
      </c>
      <c r="B136" t="s">
        <v>791</v>
      </c>
      <c r="C136" t="s">
        <v>27</v>
      </c>
      <c r="D136" t="s">
        <v>792</v>
      </c>
      <c r="E136" t="s">
        <v>87</v>
      </c>
      <c r="F136" t="s">
        <v>88</v>
      </c>
      <c r="G136" t="s">
        <v>793</v>
      </c>
      <c r="H136" t="s">
        <v>794</v>
      </c>
      <c r="I136" t="s">
        <v>173</v>
      </c>
      <c r="J136" t="s">
        <v>795</v>
      </c>
      <c r="K136" t="s">
        <v>19</v>
      </c>
      <c r="L136" s="3">
        <v>100000</v>
      </c>
      <c r="M136" t="s">
        <v>23</v>
      </c>
      <c r="N136" t="s">
        <v>796</v>
      </c>
    </row>
    <row r="137" spans="1:14" ht="12.75" x14ac:dyDescent="0.2">
      <c r="A137" t="s">
        <v>797</v>
      </c>
      <c r="B137" t="s">
        <v>791</v>
      </c>
      <c r="C137" t="s">
        <v>27</v>
      </c>
      <c r="D137" t="s">
        <v>798</v>
      </c>
      <c r="E137" t="s">
        <v>87</v>
      </c>
      <c r="F137" t="s">
        <v>88</v>
      </c>
      <c r="G137" t="s">
        <v>799</v>
      </c>
      <c r="H137" t="s">
        <v>794</v>
      </c>
      <c r="I137" t="s">
        <v>173</v>
      </c>
      <c r="J137" t="s">
        <v>800</v>
      </c>
      <c r="K137" t="s">
        <v>19</v>
      </c>
      <c r="L137" s="3">
        <v>100000</v>
      </c>
      <c r="M137" t="s">
        <v>23</v>
      </c>
      <c r="N137" t="s">
        <v>796</v>
      </c>
    </row>
    <row r="138" spans="1:14" ht="12.75" x14ac:dyDescent="0.2">
      <c r="L138" s="3">
        <f>SUM(L136:L137)</f>
        <v>200000</v>
      </c>
    </row>
    <row r="139" spans="1:14" ht="12.75" x14ac:dyDescent="0.2"/>
    <row r="140" spans="1:14" ht="12.75" x14ac:dyDescent="0.2">
      <c r="A140" t="s">
        <v>129</v>
      </c>
      <c r="B140" t="s">
        <v>130</v>
      </c>
      <c r="C140" t="s">
        <v>37</v>
      </c>
      <c r="D140" t="s">
        <v>131</v>
      </c>
      <c r="E140" t="s">
        <v>81</v>
      </c>
      <c r="F140" t="s">
        <v>19</v>
      </c>
      <c r="G140" t="s">
        <v>132</v>
      </c>
      <c r="H140" t="s">
        <v>133</v>
      </c>
      <c r="I140" t="s">
        <v>134</v>
      </c>
      <c r="J140" t="s">
        <v>135</v>
      </c>
      <c r="K140" t="s">
        <v>136</v>
      </c>
      <c r="L140" s="3">
        <v>1100</v>
      </c>
      <c r="M140" t="s">
        <v>23</v>
      </c>
      <c r="N140" t="s">
        <v>137</v>
      </c>
    </row>
    <row r="141" spans="1:14" ht="12.75" x14ac:dyDescent="0.2">
      <c r="A141" t="s">
        <v>146</v>
      </c>
      <c r="B141" t="s">
        <v>130</v>
      </c>
      <c r="C141" t="s">
        <v>27</v>
      </c>
      <c r="D141" t="s">
        <v>147</v>
      </c>
      <c r="E141" t="s">
        <v>81</v>
      </c>
      <c r="F141" t="s">
        <v>19</v>
      </c>
      <c r="G141" t="s">
        <v>148</v>
      </c>
      <c r="H141" t="s">
        <v>149</v>
      </c>
      <c r="I141" t="s">
        <v>150</v>
      </c>
      <c r="J141" t="s">
        <v>151</v>
      </c>
      <c r="K141" t="s">
        <v>19</v>
      </c>
      <c r="L141" s="3">
        <v>10000</v>
      </c>
      <c r="M141" t="s">
        <v>23</v>
      </c>
      <c r="N141" t="s">
        <v>137</v>
      </c>
    </row>
    <row r="142" spans="1:14" ht="12.75" x14ac:dyDescent="0.2">
      <c r="A142" t="s">
        <v>158</v>
      </c>
      <c r="B142" t="s">
        <v>159</v>
      </c>
      <c r="C142" t="s">
        <v>27</v>
      </c>
      <c r="D142" t="s">
        <v>160</v>
      </c>
      <c r="E142" t="s">
        <v>161</v>
      </c>
      <c r="F142" t="s">
        <v>162</v>
      </c>
      <c r="G142" t="s">
        <v>163</v>
      </c>
      <c r="H142" t="s">
        <v>164</v>
      </c>
      <c r="I142" t="s">
        <v>91</v>
      </c>
      <c r="J142" t="s">
        <v>165</v>
      </c>
      <c r="K142" t="s">
        <v>19</v>
      </c>
      <c r="L142" s="3">
        <v>13084</v>
      </c>
      <c r="M142" t="s">
        <v>23</v>
      </c>
      <c r="N142" t="s">
        <v>137</v>
      </c>
    </row>
    <row r="143" spans="1:14" ht="12.75" x14ac:dyDescent="0.2">
      <c r="A143" t="s">
        <v>205</v>
      </c>
      <c r="B143" t="s">
        <v>206</v>
      </c>
      <c r="C143" t="s">
        <v>27</v>
      </c>
      <c r="D143" t="s">
        <v>199</v>
      </c>
      <c r="E143" t="s">
        <v>81</v>
      </c>
      <c r="F143" t="s">
        <v>19</v>
      </c>
      <c r="G143" t="s">
        <v>202</v>
      </c>
      <c r="H143" t="s">
        <v>203</v>
      </c>
      <c r="I143" t="s">
        <v>196</v>
      </c>
      <c r="J143" t="s">
        <v>32</v>
      </c>
      <c r="K143" t="s">
        <v>19</v>
      </c>
      <c r="L143" s="3">
        <v>2600</v>
      </c>
      <c r="M143" t="s">
        <v>23</v>
      </c>
      <c r="N143" t="s">
        <v>137</v>
      </c>
    </row>
    <row r="144" spans="1:14" ht="12.75" x14ac:dyDescent="0.2">
      <c r="A144" t="s">
        <v>216</v>
      </c>
      <c r="B144" t="s">
        <v>217</v>
      </c>
      <c r="C144" t="s">
        <v>27</v>
      </c>
      <c r="D144" t="s">
        <v>218</v>
      </c>
      <c r="E144" t="s">
        <v>81</v>
      </c>
      <c r="F144" t="s">
        <v>19</v>
      </c>
      <c r="G144" t="s">
        <v>219</v>
      </c>
      <c r="H144" t="s">
        <v>220</v>
      </c>
      <c r="I144" t="s">
        <v>45</v>
      </c>
      <c r="J144" t="s">
        <v>221</v>
      </c>
      <c r="K144" t="s">
        <v>19</v>
      </c>
      <c r="L144" s="3">
        <v>800</v>
      </c>
      <c r="M144" t="s">
        <v>23</v>
      </c>
      <c r="N144" t="s">
        <v>137</v>
      </c>
    </row>
    <row r="145" spans="1:14" ht="12.75" x14ac:dyDescent="0.2">
      <c r="A145" t="s">
        <v>263</v>
      </c>
      <c r="B145" t="s">
        <v>264</v>
      </c>
      <c r="C145" t="s">
        <v>37</v>
      </c>
      <c r="D145" t="s">
        <v>265</v>
      </c>
      <c r="E145" t="s">
        <v>266</v>
      </c>
      <c r="F145" t="s">
        <v>267</v>
      </c>
      <c r="G145" t="s">
        <v>268</v>
      </c>
      <c r="H145" t="s">
        <v>269</v>
      </c>
      <c r="I145" t="s">
        <v>221</v>
      </c>
      <c r="J145" t="s">
        <v>221</v>
      </c>
      <c r="K145" t="s">
        <v>115</v>
      </c>
      <c r="L145" s="3">
        <v>500</v>
      </c>
      <c r="M145" t="s">
        <v>23</v>
      </c>
      <c r="N145" t="s">
        <v>137</v>
      </c>
    </row>
    <row r="146" spans="1:14" ht="12.75" x14ac:dyDescent="0.2">
      <c r="A146" t="s">
        <v>312</v>
      </c>
      <c r="B146" t="s">
        <v>130</v>
      </c>
      <c r="C146" t="s">
        <v>16</v>
      </c>
      <c r="D146" t="s">
        <v>309</v>
      </c>
      <c r="E146" t="s">
        <v>313</v>
      </c>
      <c r="F146" t="s">
        <v>314</v>
      </c>
      <c r="G146" t="s">
        <v>310</v>
      </c>
      <c r="H146" t="s">
        <v>311</v>
      </c>
      <c r="I146" t="s">
        <v>76</v>
      </c>
      <c r="J146" t="s">
        <v>76</v>
      </c>
      <c r="K146" t="s">
        <v>19</v>
      </c>
      <c r="L146" s="3">
        <v>20000</v>
      </c>
      <c r="M146" t="s">
        <v>23</v>
      </c>
      <c r="N146" t="s">
        <v>137</v>
      </c>
    </row>
    <row r="147" spans="1:14" ht="12.75" x14ac:dyDescent="0.2">
      <c r="A147" t="s">
        <v>346</v>
      </c>
      <c r="B147" t="s">
        <v>347</v>
      </c>
      <c r="C147" t="s">
        <v>16</v>
      </c>
      <c r="D147" t="s">
        <v>348</v>
      </c>
      <c r="E147" t="s">
        <v>349</v>
      </c>
      <c r="F147" t="s">
        <v>350</v>
      </c>
      <c r="G147" t="s">
        <v>351</v>
      </c>
      <c r="H147" t="s">
        <v>352</v>
      </c>
      <c r="I147" t="s">
        <v>121</v>
      </c>
      <c r="J147" t="s">
        <v>121</v>
      </c>
      <c r="K147" t="s">
        <v>19</v>
      </c>
      <c r="L147" s="3">
        <v>50000</v>
      </c>
      <c r="M147" t="s">
        <v>23</v>
      </c>
      <c r="N147" t="s">
        <v>137</v>
      </c>
    </row>
    <row r="148" spans="1:14" ht="12.75" x14ac:dyDescent="0.2">
      <c r="A148" t="s">
        <v>353</v>
      </c>
      <c r="B148" t="s">
        <v>354</v>
      </c>
      <c r="C148" t="s">
        <v>27</v>
      </c>
      <c r="D148" t="s">
        <v>355</v>
      </c>
      <c r="E148" t="s">
        <v>356</v>
      </c>
      <c r="F148" t="s">
        <v>357</v>
      </c>
      <c r="G148" t="s">
        <v>358</v>
      </c>
      <c r="H148" t="s">
        <v>359</v>
      </c>
      <c r="I148" t="s">
        <v>54</v>
      </c>
      <c r="J148" t="s">
        <v>54</v>
      </c>
      <c r="K148" t="s">
        <v>19</v>
      </c>
      <c r="L148" s="3">
        <v>2500</v>
      </c>
      <c r="M148" t="s">
        <v>23</v>
      </c>
      <c r="N148" t="s">
        <v>137</v>
      </c>
    </row>
    <row r="149" spans="1:14" ht="12.75" x14ac:dyDescent="0.2">
      <c r="A149" t="s">
        <v>373</v>
      </c>
      <c r="B149" t="s">
        <v>374</v>
      </c>
      <c r="C149" t="s">
        <v>37</v>
      </c>
      <c r="D149" t="s">
        <v>375</v>
      </c>
      <c r="E149" t="s">
        <v>376</v>
      </c>
      <c r="F149" t="s">
        <v>377</v>
      </c>
      <c r="G149" t="s">
        <v>378</v>
      </c>
      <c r="H149" t="s">
        <v>379</v>
      </c>
      <c r="I149" t="s">
        <v>106</v>
      </c>
      <c r="J149" t="s">
        <v>106</v>
      </c>
      <c r="K149" t="s">
        <v>173</v>
      </c>
      <c r="L149" s="3">
        <v>1500</v>
      </c>
      <c r="M149" t="s">
        <v>23</v>
      </c>
      <c r="N149" t="s">
        <v>137</v>
      </c>
    </row>
    <row r="150" spans="1:14" ht="12.75" x14ac:dyDescent="0.2">
      <c r="A150" t="s">
        <v>380</v>
      </c>
      <c r="B150" t="s">
        <v>130</v>
      </c>
      <c r="C150" t="s">
        <v>37</v>
      </c>
      <c r="D150" t="s">
        <v>381</v>
      </c>
      <c r="E150" t="s">
        <v>81</v>
      </c>
      <c r="F150" t="s">
        <v>19</v>
      </c>
      <c r="G150" t="s">
        <v>382</v>
      </c>
      <c r="H150" t="s">
        <v>383</v>
      </c>
      <c r="I150" t="s">
        <v>384</v>
      </c>
      <c r="J150" t="s">
        <v>385</v>
      </c>
      <c r="K150" t="s">
        <v>65</v>
      </c>
      <c r="L150" s="3">
        <v>300</v>
      </c>
      <c r="M150" t="s">
        <v>23</v>
      </c>
      <c r="N150" t="s">
        <v>137</v>
      </c>
    </row>
    <row r="151" spans="1:14" ht="12.75" x14ac:dyDescent="0.2">
      <c r="A151" t="s">
        <v>406</v>
      </c>
      <c r="B151" t="s">
        <v>130</v>
      </c>
      <c r="C151" t="s">
        <v>16</v>
      </c>
      <c r="D151" t="s">
        <v>407</v>
      </c>
      <c r="E151" t="s">
        <v>161</v>
      </c>
      <c r="F151" t="s">
        <v>162</v>
      </c>
      <c r="G151" t="s">
        <v>408</v>
      </c>
      <c r="H151" t="s">
        <v>409</v>
      </c>
      <c r="I151" t="s">
        <v>45</v>
      </c>
      <c r="J151" t="s">
        <v>45</v>
      </c>
      <c r="K151" t="s">
        <v>19</v>
      </c>
      <c r="L151" s="3">
        <v>1830</v>
      </c>
      <c r="M151" t="s">
        <v>23</v>
      </c>
      <c r="N151" t="s">
        <v>137</v>
      </c>
    </row>
    <row r="152" spans="1:14" ht="12.75" x14ac:dyDescent="0.2">
      <c r="A152" t="s">
        <v>430</v>
      </c>
      <c r="B152" t="s">
        <v>431</v>
      </c>
      <c r="C152" t="s">
        <v>27</v>
      </c>
      <c r="D152" t="s">
        <v>423</v>
      </c>
      <c r="E152" t="s">
        <v>424</v>
      </c>
      <c r="F152" t="s">
        <v>425</v>
      </c>
      <c r="G152" t="s">
        <v>426</v>
      </c>
      <c r="H152" t="s">
        <v>427</v>
      </c>
      <c r="I152" t="s">
        <v>76</v>
      </c>
      <c r="J152" t="s">
        <v>76</v>
      </c>
      <c r="K152" t="s">
        <v>19</v>
      </c>
      <c r="L152" s="3">
        <v>200</v>
      </c>
      <c r="M152" t="s">
        <v>23</v>
      </c>
      <c r="N152" t="s">
        <v>137</v>
      </c>
    </row>
    <row r="153" spans="1:14" ht="12.75" x14ac:dyDescent="0.2">
      <c r="A153" t="s">
        <v>438</v>
      </c>
      <c r="B153" t="s">
        <v>130</v>
      </c>
      <c r="C153" t="s">
        <v>16</v>
      </c>
      <c r="D153" t="s">
        <v>439</v>
      </c>
      <c r="E153" t="s">
        <v>81</v>
      </c>
      <c r="F153" t="s">
        <v>19</v>
      </c>
      <c r="G153" t="s">
        <v>440</v>
      </c>
      <c r="H153" t="s">
        <v>441</v>
      </c>
      <c r="I153" t="s">
        <v>32</v>
      </c>
      <c r="J153" t="s">
        <v>32</v>
      </c>
      <c r="K153" t="s">
        <v>19</v>
      </c>
      <c r="L153" s="3">
        <v>5600</v>
      </c>
      <c r="M153" t="s">
        <v>23</v>
      </c>
      <c r="N153" t="s">
        <v>137</v>
      </c>
    </row>
    <row r="154" spans="1:14" ht="12.75" x14ac:dyDescent="0.2">
      <c r="A154" t="s">
        <v>442</v>
      </c>
      <c r="B154" t="s">
        <v>443</v>
      </c>
      <c r="C154" t="s">
        <v>27</v>
      </c>
      <c r="D154" t="s">
        <v>444</v>
      </c>
      <c r="E154" t="s">
        <v>445</v>
      </c>
      <c r="F154" t="s">
        <v>446</v>
      </c>
      <c r="G154" t="s">
        <v>447</v>
      </c>
      <c r="H154" t="s">
        <v>448</v>
      </c>
      <c r="I154" t="s">
        <v>415</v>
      </c>
      <c r="J154" t="s">
        <v>115</v>
      </c>
      <c r="K154" t="s">
        <v>19</v>
      </c>
      <c r="L154" s="3">
        <v>2500</v>
      </c>
      <c r="M154" t="s">
        <v>23</v>
      </c>
      <c r="N154" t="s">
        <v>137</v>
      </c>
    </row>
    <row r="155" spans="1:14" ht="12.75" x14ac:dyDescent="0.2">
      <c r="A155" t="s">
        <v>469</v>
      </c>
      <c r="B155" t="s">
        <v>470</v>
      </c>
      <c r="C155" t="s">
        <v>27</v>
      </c>
      <c r="D155" t="s">
        <v>471</v>
      </c>
      <c r="E155" t="s">
        <v>472</v>
      </c>
      <c r="F155" t="s">
        <v>473</v>
      </c>
      <c r="G155" t="s">
        <v>474</v>
      </c>
      <c r="H155" t="s">
        <v>475</v>
      </c>
      <c r="I155" t="s">
        <v>173</v>
      </c>
      <c r="J155" t="s">
        <v>173</v>
      </c>
      <c r="K155" t="s">
        <v>19</v>
      </c>
      <c r="L155" s="3">
        <v>850</v>
      </c>
      <c r="M155" t="s">
        <v>23</v>
      </c>
      <c r="N155" t="s">
        <v>137</v>
      </c>
    </row>
    <row r="156" spans="1:14" ht="12.75" x14ac:dyDescent="0.2">
      <c r="A156" t="s">
        <v>483</v>
      </c>
      <c r="B156" t="s">
        <v>484</v>
      </c>
      <c r="C156" t="s">
        <v>37</v>
      </c>
      <c r="D156" t="s">
        <v>485</v>
      </c>
      <c r="E156" t="s">
        <v>486</v>
      </c>
      <c r="F156" t="s">
        <v>487</v>
      </c>
      <c r="G156" t="s">
        <v>488</v>
      </c>
      <c r="H156" t="s">
        <v>489</v>
      </c>
      <c r="I156" t="s">
        <v>204</v>
      </c>
      <c r="J156" t="s">
        <v>204</v>
      </c>
      <c r="K156" t="s">
        <v>173</v>
      </c>
      <c r="L156" s="3">
        <v>20000</v>
      </c>
      <c r="M156" t="s">
        <v>23</v>
      </c>
      <c r="N156" t="s">
        <v>137</v>
      </c>
    </row>
    <row r="157" spans="1:14" ht="12.75" x14ac:dyDescent="0.2">
      <c r="A157" t="s">
        <v>807</v>
      </c>
      <c r="B157" t="s">
        <v>808</v>
      </c>
      <c r="C157" t="s">
        <v>37</v>
      </c>
      <c r="D157" t="s">
        <v>809</v>
      </c>
      <c r="E157" t="s">
        <v>810</v>
      </c>
      <c r="F157" t="s">
        <v>811</v>
      </c>
      <c r="G157" t="s">
        <v>812</v>
      </c>
      <c r="H157" t="s">
        <v>813</v>
      </c>
      <c r="I157" t="s">
        <v>495</v>
      </c>
      <c r="J157" t="s">
        <v>814</v>
      </c>
      <c r="K157" t="s">
        <v>65</v>
      </c>
      <c r="L157" s="3">
        <v>7000</v>
      </c>
      <c r="M157" t="s">
        <v>23</v>
      </c>
      <c r="N157" t="s">
        <v>137</v>
      </c>
    </row>
    <row r="158" spans="1:14" ht="12.75" x14ac:dyDescent="0.2">
      <c r="A158" t="s">
        <v>833</v>
      </c>
      <c r="B158" t="s">
        <v>834</v>
      </c>
      <c r="C158" t="s">
        <v>27</v>
      </c>
      <c r="D158" t="s">
        <v>826</v>
      </c>
      <c r="E158" t="s">
        <v>741</v>
      </c>
      <c r="F158" t="s">
        <v>742</v>
      </c>
      <c r="G158" t="s">
        <v>829</v>
      </c>
      <c r="H158" t="s">
        <v>835</v>
      </c>
      <c r="I158" t="s">
        <v>196</v>
      </c>
      <c r="J158" t="s">
        <v>150</v>
      </c>
      <c r="K158" t="s">
        <v>19</v>
      </c>
      <c r="L158" s="3">
        <v>8100</v>
      </c>
      <c r="M158" t="s">
        <v>23</v>
      </c>
      <c r="N158" t="s">
        <v>137</v>
      </c>
    </row>
    <row r="159" spans="1:14" ht="12.75" x14ac:dyDescent="0.2">
      <c r="L159" s="3">
        <f>SUM(L140:L158)</f>
        <v>148464</v>
      </c>
    </row>
  </sheetData>
  <sortState xmlns:xlrd2="http://schemas.microsoft.com/office/spreadsheetml/2017/richdata2" ref="A2:N160">
    <sortCondition ref="M1:M1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Patty Lewis</cp:lastModifiedBy>
  <dcterms:modified xsi:type="dcterms:W3CDTF">2023-06-06T21:57:38Z</dcterms:modified>
</cp:coreProperties>
</file>