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wis\Downloads\"/>
    </mc:Choice>
  </mc:AlternateContent>
  <xr:revisionPtr revIDLastSave="0" documentId="13_ncr:1_{1CE21F32-15E3-4612-A6DC-2932BE54E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unty Re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6" i="1" l="1"/>
  <c r="L128" i="1"/>
  <c r="L124" i="1"/>
  <c r="L107" i="1"/>
  <c r="L70" i="1"/>
  <c r="L65" i="1"/>
  <c r="L56" i="1"/>
  <c r="L43" i="1"/>
  <c r="L33" i="1"/>
  <c r="L28" i="1"/>
  <c r="L8" i="1"/>
</calcChain>
</file>

<file path=xl/sharedStrings.xml><?xml version="1.0" encoding="utf-8"?>
<sst xmlns="http://schemas.openxmlformats.org/spreadsheetml/2006/main" count="1485" uniqueCount="752">
  <si>
    <t>Permit No</t>
  </si>
  <si>
    <t>Description</t>
  </si>
  <si>
    <t>Permit Status</t>
  </si>
  <si>
    <t>Service Address</t>
  </si>
  <si>
    <t>Contractor Last Name</t>
  </si>
  <si>
    <t>Business Phone</t>
  </si>
  <si>
    <t>Tax Lot</t>
  </si>
  <si>
    <t>Customer Last Name</t>
  </si>
  <si>
    <t>Date Issued</t>
  </si>
  <si>
    <t>Application Date</t>
  </si>
  <si>
    <t>Completion Date</t>
  </si>
  <si>
    <t>Project Cost</t>
  </si>
  <si>
    <t>County</t>
  </si>
  <si>
    <t>Class</t>
  </si>
  <si>
    <t>B-04990</t>
  </si>
  <si>
    <t>Swimming Pool and Spa</t>
  </si>
  <si>
    <t>Finaled</t>
  </si>
  <si>
    <t>40  COLUMBIA DR</t>
  </si>
  <si>
    <t>BIDDLE POOL SPA PATIO LLC</t>
  </si>
  <si>
    <t>9283250017</t>
  </si>
  <si>
    <t>40131001</t>
  </si>
  <si>
    <t>JACKO</t>
  </si>
  <si>
    <t>6/16/2021</t>
  </si>
  <si>
    <t>5/24/2021</t>
  </si>
  <si>
    <t>6/23/2023</t>
  </si>
  <si>
    <t>COCONINO</t>
  </si>
  <si>
    <t>329</t>
  </si>
  <si>
    <t>B-06458</t>
  </si>
  <si>
    <t>Fence Permit</t>
  </si>
  <si>
    <t>Active</t>
  </si>
  <si>
    <t>55   CATHEDRAL ROCK TRL</t>
  </si>
  <si>
    <t>CNA HOMES &amp; IMPROVEMENTS</t>
  </si>
  <si>
    <t>928-301-3891</t>
  </si>
  <si>
    <t>40133024</t>
  </si>
  <si>
    <t>LASIA</t>
  </si>
  <si>
    <t>6/15/2023</t>
  </si>
  <si>
    <t>6/5/2023</t>
  </si>
  <si>
    <t/>
  </si>
  <si>
    <t>700</t>
  </si>
  <si>
    <t>B-06492</t>
  </si>
  <si>
    <t>Fence Permit - CMU RETAINING WALL &amp; GRADING IN DRIVEWAY</t>
  </si>
  <si>
    <t>Application</t>
  </si>
  <si>
    <t>30   SUGARLOAF DR</t>
  </si>
  <si>
    <t>OWNER</t>
  </si>
  <si>
    <t>40121035</t>
  </si>
  <si>
    <t>CHAVEZ-PARDINI</t>
  </si>
  <si>
    <t>6/21/2023</t>
  </si>
  <si>
    <t>B-06448</t>
  </si>
  <si>
    <t>55  CACTUS DR</t>
  </si>
  <si>
    <t>40123051</t>
  </si>
  <si>
    <t>SCHMIDT</t>
  </si>
  <si>
    <t>6/28/2023</t>
  </si>
  <si>
    <t>5/25/2023</t>
  </si>
  <si>
    <t>B-06489</t>
  </si>
  <si>
    <t>Single Family Residence</t>
  </si>
  <si>
    <t>99 W MALLARD DR</t>
  </si>
  <si>
    <t>40133020</t>
  </si>
  <si>
    <t>JAMIL</t>
  </si>
  <si>
    <t>6/19/2023</t>
  </si>
  <si>
    <t>101</t>
  </si>
  <si>
    <t>B-05905</t>
  </si>
  <si>
    <t>53  EAGLE LANE</t>
  </si>
  <si>
    <t>40153040F</t>
  </si>
  <si>
    <t>KLANN</t>
  </si>
  <si>
    <t>8/1/2022</t>
  </si>
  <si>
    <t>B-06469</t>
  </si>
  <si>
    <t>Residential Demolition - HOUSE FIRE</t>
  </si>
  <si>
    <t>66  CORONADO TRL</t>
  </si>
  <si>
    <t>40102003</t>
  </si>
  <si>
    <t>THURNER</t>
  </si>
  <si>
    <t>6/8/2023</t>
  </si>
  <si>
    <t>645</t>
  </si>
  <si>
    <t>B-06488</t>
  </si>
  <si>
    <t>80  NAVAJO TRL</t>
  </si>
  <si>
    <t>40102064E</t>
  </si>
  <si>
    <t>PORRAS FAMILY LLP</t>
  </si>
  <si>
    <t>7/10/2023</t>
  </si>
  <si>
    <t>B-06376</t>
  </si>
  <si>
    <t>Fence Permit FENCE IN FRONT OF DUMPSTER</t>
  </si>
  <si>
    <t>530  NAVAHOPI RD</t>
  </si>
  <si>
    <t>40103009</t>
  </si>
  <si>
    <t>DKCD INVESTMENTS</t>
  </si>
  <si>
    <t>5/9/2023</t>
  </si>
  <si>
    <t>4/18/2023</t>
  </si>
  <si>
    <t>6/16/2023</t>
  </si>
  <si>
    <t>B-06217</t>
  </si>
  <si>
    <t>Residential Addition</t>
  </si>
  <si>
    <t>55  CINDY LN</t>
  </si>
  <si>
    <t>40120035A</t>
  </si>
  <si>
    <t>HOLMAN</t>
  </si>
  <si>
    <t>1/24/2023</t>
  </si>
  <si>
    <t>435</t>
  </si>
  <si>
    <t>B-06491</t>
  </si>
  <si>
    <t>Residential Remodel/INTERIOR REMODEL</t>
  </si>
  <si>
    <t>170   HOHOKAM CIR</t>
  </si>
  <si>
    <t>40802028A</t>
  </si>
  <si>
    <t>MASSEY</t>
  </si>
  <si>
    <t>YAVAPAI</t>
  </si>
  <si>
    <t>B-06390</t>
  </si>
  <si>
    <t>Swimming Pool VINYL LINER POOL KIT</t>
  </si>
  <si>
    <t>45  HOHOKAM DR</t>
  </si>
  <si>
    <t>40802034</t>
  </si>
  <si>
    <t>MCCOMBS</t>
  </si>
  <si>
    <t>4/26/2023</t>
  </si>
  <si>
    <t>B-06486</t>
  </si>
  <si>
    <t>Residential Demolition/DEMO UNPERMITTED ADDITION</t>
  </si>
  <si>
    <t>90  FRIENDSHIP WY</t>
  </si>
  <si>
    <t>40803029</t>
  </si>
  <si>
    <t>GASPAR/GUERRA AGUILAR BERTA</t>
  </si>
  <si>
    <t>6/29/2023</t>
  </si>
  <si>
    <t>B-05532</t>
  </si>
  <si>
    <t>Residential Addition and Remodel</t>
  </si>
  <si>
    <t>225  ANDANTE DR</t>
  </si>
  <si>
    <t>40803097</t>
  </si>
  <si>
    <t>ESQUER</t>
  </si>
  <si>
    <t>2/8/2022</t>
  </si>
  <si>
    <t>B-06501</t>
  </si>
  <si>
    <t>Gas Permit - GAS YARD LINE</t>
  </si>
  <si>
    <t>360  CONCORD DR</t>
  </si>
  <si>
    <t>40803215</t>
  </si>
  <si>
    <t>KUNUGI</t>
  </si>
  <si>
    <t>6/26/2023</t>
  </si>
  <si>
    <t>B-06487</t>
  </si>
  <si>
    <t>Residential Addition GAZEBO</t>
  </si>
  <si>
    <t>2060   MAXWELL HOUSE DR</t>
  </si>
  <si>
    <t>40804069</t>
  </si>
  <si>
    <t>BAILEY</t>
  </si>
  <si>
    <t>B-01108</t>
  </si>
  <si>
    <t>Single Family Residence/ Group R3 / Type VB sprinkled / 3835 sq ft living / 735 sq ft garage / 335 sq ft guest house / 
Steel Structure Barn-B-01109
ADU - ADU14-00003</t>
  </si>
  <si>
    <t>CofO</t>
  </si>
  <si>
    <t>70  TOP KNOT DR</t>
  </si>
  <si>
    <t>40802131A</t>
  </si>
  <si>
    <t>NAGY</t>
  </si>
  <si>
    <t>3/6/2015</t>
  </si>
  <si>
    <t>12/2/2014</t>
  </si>
  <si>
    <t>6/6/2023</t>
  </si>
  <si>
    <t>B-05330</t>
  </si>
  <si>
    <t>AFTER-THE-FACT PERMIT - Residential Addition and Remodel/ Enclosing existing carport convert to master bedroom, add privacy wall and outdoor shower / CODE ENFORCEMENT CASE</t>
  </si>
  <si>
    <t>55  BIRCH BLVD UNIT A</t>
  </si>
  <si>
    <t>40808057</t>
  </si>
  <si>
    <t>SANDERS</t>
  </si>
  <si>
    <t>5/3/2022</t>
  </si>
  <si>
    <t>11/1/2021</t>
  </si>
  <si>
    <t>B-06459</t>
  </si>
  <si>
    <t>0   CANYON WREN DR</t>
  </si>
  <si>
    <t>40809007A</t>
  </si>
  <si>
    <t>LIVINGSTONE FAMILY TRUST</t>
  </si>
  <si>
    <t>B-06454</t>
  </si>
  <si>
    <t>Fence Permit - Extension</t>
  </si>
  <si>
    <t>Void</t>
  </si>
  <si>
    <t>6/1/2023</t>
  </si>
  <si>
    <t>B-06441</t>
  </si>
  <si>
    <t>195   CANYON WREN DR</t>
  </si>
  <si>
    <t>40810008</t>
  </si>
  <si>
    <t>5/23/2023</t>
  </si>
  <si>
    <t>B-06443</t>
  </si>
  <si>
    <t>Fence Permit- STUCCO WALL</t>
  </si>
  <si>
    <t>230  FLAMING ARROW WY</t>
  </si>
  <si>
    <t>40806074</t>
  </si>
  <si>
    <t>AVERY</t>
  </si>
  <si>
    <t>B-06504</t>
  </si>
  <si>
    <t>Residential Addition CEREMONIAL STRUCTURES- CODE ENFORCEMENT CASE</t>
  </si>
  <si>
    <t>130   VIEW DR</t>
  </si>
  <si>
    <t>40807041</t>
  </si>
  <si>
    <t>MALANAS</t>
  </si>
  <si>
    <t>B-06483</t>
  </si>
  <si>
    <t>Residential Remodel/INTERIOR KITCHEN REMODEL</t>
  </si>
  <si>
    <t>210  PINON DR</t>
  </si>
  <si>
    <t>40811035</t>
  </si>
  <si>
    <t>KRAUT</t>
  </si>
  <si>
    <t>6/14/2023</t>
  </si>
  <si>
    <t>B-05936</t>
  </si>
  <si>
    <t>2550  BLUE HORIZON RD</t>
  </si>
  <si>
    <t>40824301</t>
  </si>
  <si>
    <t>BORDER</t>
  </si>
  <si>
    <t>6/13/2023</t>
  </si>
  <si>
    <t>8/17/2022</t>
  </si>
  <si>
    <t>B-06475</t>
  </si>
  <si>
    <t>Swimming Pool</t>
  </si>
  <si>
    <t>2230  EDGEWOOD DR</t>
  </si>
  <si>
    <t>40824441</t>
  </si>
  <si>
    <t>HAHN</t>
  </si>
  <si>
    <t>6/12/2023</t>
  </si>
  <si>
    <t>B-06510</t>
  </si>
  <si>
    <t>Fence Permit - 110 ft FENCE WITH 4 ft GATE</t>
  </si>
  <si>
    <t>325  MISSION RD</t>
  </si>
  <si>
    <t>40825157</t>
  </si>
  <si>
    <t>BLAZEJ</t>
  </si>
  <si>
    <t>7/13/2023</t>
  </si>
  <si>
    <t>6/27/2023</t>
  </si>
  <si>
    <t>B-06462</t>
  </si>
  <si>
    <t>280  ROSS RD</t>
  </si>
  <si>
    <t>40826104</t>
  </si>
  <si>
    <t>FLEET</t>
  </si>
  <si>
    <t>B-05549</t>
  </si>
  <si>
    <t>Residential Addition/DECK EXTENSION/STAIRS REMOVED</t>
  </si>
  <si>
    <t>420  PANORAMA BLVD</t>
  </si>
  <si>
    <t>40826185</t>
  </si>
  <si>
    <t>LLAMAS</t>
  </si>
  <si>
    <t>2/15/2022</t>
  </si>
  <si>
    <t>B-06150</t>
  </si>
  <si>
    <t>Tenant Improvement/ UPPER AND LOWER LEVELS CONVERTED INTO 4 SEPARATE DWELLING UNITS</t>
  </si>
  <si>
    <t>2155  SHELBY DR</t>
  </si>
  <si>
    <t>40828209A</t>
  </si>
  <si>
    <t>LAWLER FAMILY REVOCABLE TRUST</t>
  </si>
  <si>
    <t>12/13/2022</t>
  </si>
  <si>
    <t>440</t>
  </si>
  <si>
    <t>B-06362</t>
  </si>
  <si>
    <t>Residential Addition 400 SQFT GARAGE NO ELECTRICAL</t>
  </si>
  <si>
    <t>239  LYNX DR</t>
  </si>
  <si>
    <t>TUFF SHED</t>
  </si>
  <si>
    <t>602-470-8833</t>
  </si>
  <si>
    <t>40149021</t>
  </si>
  <si>
    <t>GETNER</t>
  </si>
  <si>
    <t>4/10/2023</t>
  </si>
  <si>
    <t>B-06495</t>
  </si>
  <si>
    <t>Gas Permit</t>
  </si>
  <si>
    <t>BELL ROCK PLUMBING</t>
  </si>
  <si>
    <t>9282030578</t>
  </si>
  <si>
    <t>6/22/2023</t>
  </si>
  <si>
    <t>B-06456</t>
  </si>
  <si>
    <t>Residential Photovoltaic System/Expand existing rooftop solar PV system by 7.205 KW/and install batter for back-up power.</t>
  </si>
  <si>
    <t>135   GRAY MOUNTAIN DR</t>
  </si>
  <si>
    <t>GREEN EARTH ENERGY &amp; ENVIRONMENTAL</t>
  </si>
  <si>
    <t>9282740112</t>
  </si>
  <si>
    <t>40824213</t>
  </si>
  <si>
    <t>THOMAS</t>
  </si>
  <si>
    <t>6/20/2023</t>
  </si>
  <si>
    <t>436</t>
  </si>
  <si>
    <t>B-06506</t>
  </si>
  <si>
    <t>Residential Photovoltaic System 7.68KW</t>
  </si>
  <si>
    <t>1545  SOLDIERS PASS RD</t>
  </si>
  <si>
    <t>40822286</t>
  </si>
  <si>
    <t>FRAZER</t>
  </si>
  <si>
    <t>B-05994</t>
  </si>
  <si>
    <t>Electrical Permit/REPLACE DAMAGED 200 AMP PANEL</t>
  </si>
  <si>
    <t>205  JUNIPER TRL</t>
  </si>
  <si>
    <t>MCCLOUD ELECTRICAL</t>
  </si>
  <si>
    <t>9282849868</t>
  </si>
  <si>
    <t>40160011</t>
  </si>
  <si>
    <t>SCHONEMAN/LISHA MOORE</t>
  </si>
  <si>
    <t>9/14/2022</t>
  </si>
  <si>
    <t>B-06505</t>
  </si>
  <si>
    <t>Residential Remodel INTERIOR ONLY KITCHEN REMODEL</t>
  </si>
  <si>
    <t>225  MORGAN RD</t>
  </si>
  <si>
    <t>RANDY HOOG</t>
  </si>
  <si>
    <t>928-300-6751</t>
  </si>
  <si>
    <t>40132003D</t>
  </si>
  <si>
    <t>BILOTTA</t>
  </si>
  <si>
    <t>B-06433</t>
  </si>
  <si>
    <t>Residential Remodel MASTER AND GUEST BATHROOM</t>
  </si>
  <si>
    <t>15  DRUM BEAT CIR</t>
  </si>
  <si>
    <t>40805224</t>
  </si>
  <si>
    <t>PURCELL</t>
  </si>
  <si>
    <t>5/17/2023</t>
  </si>
  <si>
    <t>B-05983</t>
  </si>
  <si>
    <t>Residential Remodel : INTERIOR REMODEL</t>
  </si>
  <si>
    <t>250  ALHAMBRA RD</t>
  </si>
  <si>
    <t>SUNLIGHT BUILDERS</t>
  </si>
  <si>
    <t>9283015455</t>
  </si>
  <si>
    <t>40146049</t>
  </si>
  <si>
    <t>ROGERS/OLIVER DALE</t>
  </si>
  <si>
    <t>9/29/2022</t>
  </si>
  <si>
    <t>9/7/2022</t>
  </si>
  <si>
    <t>B-04698</t>
  </si>
  <si>
    <t>165  SALIDO DEL SOL</t>
  </si>
  <si>
    <t>TIERRA VERDE BUILDERS</t>
  </si>
  <si>
    <t>9285672477</t>
  </si>
  <si>
    <t>40811437</t>
  </si>
  <si>
    <t>BARNES</t>
  </si>
  <si>
    <t>11/18/2021</t>
  </si>
  <si>
    <t>12/31/2020</t>
  </si>
  <si>
    <t>B-06396</t>
  </si>
  <si>
    <t>2380  BUCKBOARD RD</t>
  </si>
  <si>
    <t>40822205</t>
  </si>
  <si>
    <t>BOTTRELL</t>
  </si>
  <si>
    <t>5/2/2023</t>
  </si>
  <si>
    <t>B-06482</t>
  </si>
  <si>
    <t>Fence Permit/ELECTRIC GATE</t>
  </si>
  <si>
    <t>35  NORTHERN SHADOWS LN</t>
  </si>
  <si>
    <t>40825310</t>
  </si>
  <si>
    <t>DILLMAN</t>
  </si>
  <si>
    <t>B-06409</t>
  </si>
  <si>
    <t>Fence Permit/GATE ENTRANCE NON ELECTRIC</t>
  </si>
  <si>
    <t>165  GOLDEN EAGLE DR B</t>
  </si>
  <si>
    <t>TOREL BUILDING</t>
  </si>
  <si>
    <t>9282030365</t>
  </si>
  <si>
    <t>40810060B</t>
  </si>
  <si>
    <t>SIMNO HOLDINGS LLC</t>
  </si>
  <si>
    <t>B-06452</t>
  </si>
  <si>
    <t>Residential Remodel/PLACEMENT OF A 24' DOOR</t>
  </si>
  <si>
    <t>100  MANZANITA DRIVE</t>
  </si>
  <si>
    <t>BAR J BUILDERS</t>
  </si>
  <si>
    <t>9283005282</t>
  </si>
  <si>
    <t>40116095</t>
  </si>
  <si>
    <t>FOSTER</t>
  </si>
  <si>
    <t>5/31/2023</t>
  </si>
  <si>
    <t>B-06479</t>
  </si>
  <si>
    <t>Residential Addition STAIRS AND LANDINGS TO EXISTING DECK.</t>
  </si>
  <si>
    <t>590  GROVE DR</t>
  </si>
  <si>
    <t>40115068</t>
  </si>
  <si>
    <t>AR SEDONA 1LLC</t>
  </si>
  <si>
    <t>7/12/2023</t>
  </si>
  <si>
    <t>B-06463</t>
  </si>
  <si>
    <t>Electrical Permit</t>
  </si>
  <si>
    <t>255  GOODROW LN</t>
  </si>
  <si>
    <t>CONNOLLY ELECTRIC</t>
  </si>
  <si>
    <t>9286394251</t>
  </si>
  <si>
    <t>40824060</t>
  </si>
  <si>
    <t>BLASI</t>
  </si>
  <si>
    <t>B-06322</t>
  </si>
  <si>
    <t>Residential Addition 880 SQ FT. GARAGE</t>
  </si>
  <si>
    <t>272  MEADOW LARK DR</t>
  </si>
  <si>
    <t>SEAY CONSTRUCTION INC</t>
  </si>
  <si>
    <t>928-282-4549</t>
  </si>
  <si>
    <t>40135034C</t>
  </si>
  <si>
    <t>SIEBERSMA</t>
  </si>
  <si>
    <t>3/16/2023</t>
  </si>
  <si>
    <t>B-06465</t>
  </si>
  <si>
    <t>Residential Demolition/REMOVE STOVE FROM CASITA AND REMOVE BREAKER FROM MSP</t>
  </si>
  <si>
    <t>86  CHIMNEY ROCK TRL</t>
  </si>
  <si>
    <t>SEDONA ELECTRIC</t>
  </si>
  <si>
    <t>9283002122</t>
  </si>
  <si>
    <t>40133006A</t>
  </si>
  <si>
    <t>GEIGER PROPERTIES VI LLC</t>
  </si>
  <si>
    <t>B-05976</t>
  </si>
  <si>
    <t>Residential Addition - GUEST HOUSE AND GARAGE</t>
  </si>
  <si>
    <t>504   BRISTLECONE PINES RD</t>
  </si>
  <si>
    <t>DWELL WELL CUSTOM HOMES</t>
  </si>
  <si>
    <t>928-202-2296</t>
  </si>
  <si>
    <t>40802187</t>
  </si>
  <si>
    <t>PHILO</t>
  </si>
  <si>
    <t>11/29/2022</t>
  </si>
  <si>
    <t>9/1/2022</t>
  </si>
  <si>
    <t>B-06467</t>
  </si>
  <si>
    <t>Residential Photovoltaic System/ 3.84KW</t>
  </si>
  <si>
    <t>120 E MALLARD DR</t>
  </si>
  <si>
    <t>SOLAR ONE ENERGY GROUP</t>
  </si>
  <si>
    <t>9286342206</t>
  </si>
  <si>
    <t>40172037</t>
  </si>
  <si>
    <t>CAETANO</t>
  </si>
  <si>
    <t>6/7/2023</t>
  </si>
  <si>
    <t>B-06423</t>
  </si>
  <si>
    <t>Residential Photovoltaic System/9.92KW</t>
  </si>
  <si>
    <t>681   ELYSIAN DR</t>
  </si>
  <si>
    <t>40812028N</t>
  </si>
  <si>
    <t>BLEVINS BROCK &amp; KATE JT</t>
  </si>
  <si>
    <t>5/15/2023</t>
  </si>
  <si>
    <t>B-06358</t>
  </si>
  <si>
    <t>Residential Photovoltaic System/5.76 KW</t>
  </si>
  <si>
    <t>2175  EDGEWOOD DR</t>
  </si>
  <si>
    <t>40824435</t>
  </si>
  <si>
    <t>LITTLE TRUST</t>
  </si>
  <si>
    <t>4/5/2023</t>
  </si>
  <si>
    <t>4/24/2023</t>
  </si>
  <si>
    <t>B-06447</t>
  </si>
  <si>
    <t>Residential Photovoltaic System 11.84KW</t>
  </si>
  <si>
    <t>270   RIM SHADOWS DR</t>
  </si>
  <si>
    <t>40822318</t>
  </si>
  <si>
    <t>MURRAY</t>
  </si>
  <si>
    <t>5/24/2023</t>
  </si>
  <si>
    <t>B-06373</t>
  </si>
  <si>
    <t>Residential Photovoltaic System/7.04 KW</t>
  </si>
  <si>
    <t>10  CAMINO DEL SOL</t>
  </si>
  <si>
    <t>40828220</t>
  </si>
  <si>
    <t>FAMILY TRUST</t>
  </si>
  <si>
    <t>4/13/2023</t>
  </si>
  <si>
    <t>B-06502</t>
  </si>
  <si>
    <t>Residential Photovoltaic System/7.25KW</t>
  </si>
  <si>
    <t>2945  RED HAWK LANE</t>
  </si>
  <si>
    <t>40828020L</t>
  </si>
  <si>
    <t>YARNO</t>
  </si>
  <si>
    <t>7/6/2023</t>
  </si>
  <si>
    <t>B-06484</t>
  </si>
  <si>
    <t>Residential Photovoltaic System/8.14KW</t>
  </si>
  <si>
    <t>2535   BLUE HORIZON RD</t>
  </si>
  <si>
    <t>VERDE SOLAR POWER</t>
  </si>
  <si>
    <t>928-284-0884</t>
  </si>
  <si>
    <t>40824231</t>
  </si>
  <si>
    <t>DOUGLASS</t>
  </si>
  <si>
    <t>B-06494</t>
  </si>
  <si>
    <t>Commercial Addition- ADD EXTERIOR STAIRCASE</t>
  </si>
  <si>
    <t>900 W SR 89A</t>
  </si>
  <si>
    <t>BARN WORKS FABRICATION</t>
  </si>
  <si>
    <t>928-646-1793</t>
  </si>
  <si>
    <t>40170107</t>
  </si>
  <si>
    <t>ADOBE JACK LLC</t>
  </si>
  <si>
    <t>438</t>
  </si>
  <si>
    <t>B-06401</t>
  </si>
  <si>
    <t>Tenant Occupancy Permit/CATHEDRAL ROCK &amp; BIKES/SUITE #2</t>
  </si>
  <si>
    <t>2550 W SR 89A</t>
  </si>
  <si>
    <t>N/A</t>
  </si>
  <si>
    <t>40824097</t>
  </si>
  <si>
    <t>CATHEDRAL ROCK &amp; BIKES</t>
  </si>
  <si>
    <t>5/3/2023</t>
  </si>
  <si>
    <t>441</t>
  </si>
  <si>
    <t>B-06478</t>
  </si>
  <si>
    <t>Tenant Occupancy Permit/RED ROCK TIRE &amp; AUTO DBA: BIG O TIRES/NEW OWNERS</t>
  </si>
  <si>
    <t>2985 W SR 89A</t>
  </si>
  <si>
    <t>40824001</t>
  </si>
  <si>
    <t>RED ROCK TIRE &amp; AUTO SERVICE LLC</t>
  </si>
  <si>
    <t>B-06485</t>
  </si>
  <si>
    <t>Tenant Occupancy Permit/FAY-CAFE/SUITE # 2</t>
  </si>
  <si>
    <t>2855 W SR 89A</t>
  </si>
  <si>
    <t>40824005A</t>
  </si>
  <si>
    <t>FAY CAFE</t>
  </si>
  <si>
    <t>B-06360</t>
  </si>
  <si>
    <t>Tenant Occupancy Permit/SEDONA HEALING ENERGY/SUITE # B-6</t>
  </si>
  <si>
    <t>2030 W SR 89A</t>
  </si>
  <si>
    <t>40824029</t>
  </si>
  <si>
    <t>SEDONA HEALING ENERGY</t>
  </si>
  <si>
    <t>5/8/2023</t>
  </si>
  <si>
    <t>4/6/2023</t>
  </si>
  <si>
    <t>6/2/2023</t>
  </si>
  <si>
    <t>B-06455</t>
  </si>
  <si>
    <t>Tenant Occupancy Permit/GERIPSYCH NP/SUITE #2BA</t>
  </si>
  <si>
    <t>GERIPSYCH NP CONSULTANTS</t>
  </si>
  <si>
    <t>B-06369</t>
  </si>
  <si>
    <t>Tenant Occupancy Permit/ROJO ROCK</t>
  </si>
  <si>
    <t>244 N SR 89A</t>
  </si>
  <si>
    <t>40113044</t>
  </si>
  <si>
    <t>ROJO ROCK</t>
  </si>
  <si>
    <t>4/12/2023</t>
  </si>
  <si>
    <t>B-06496</t>
  </si>
  <si>
    <t>Tenant Occupancy Permit/SEDONA GIFTS/SUITE #G</t>
  </si>
  <si>
    <t>Canceled</t>
  </si>
  <si>
    <t>273 N SR 89A HITCHING POST - HP STE G</t>
  </si>
  <si>
    <t>40113048A</t>
  </si>
  <si>
    <t>SEDONA GIFTS</t>
  </si>
  <si>
    <t>B-06480</t>
  </si>
  <si>
    <t>Tenant Occupancy Permit/SEDONA REAL ESTATE SERVICES</t>
  </si>
  <si>
    <t>299 N SR 89A</t>
  </si>
  <si>
    <t>40113050</t>
  </si>
  <si>
    <t>EXP REALTY BRANCH OFFICE</t>
  </si>
  <si>
    <t>B-06490</t>
  </si>
  <si>
    <t>Tenant Occupancy Permit SEDONA SOUVENIRS SUITE #E5</t>
  </si>
  <si>
    <t>671  SR 179 STE E5</t>
  </si>
  <si>
    <t>40119017A</t>
  </si>
  <si>
    <t>SEDONA SOUVENIRS</t>
  </si>
  <si>
    <t>7/3/2023</t>
  </si>
  <si>
    <t>B-06476</t>
  </si>
  <si>
    <t>Tenant Occupancy Permit/BLIND BEAR/SUITE #3</t>
  </si>
  <si>
    <t>2081 W SR 89A #3</t>
  </si>
  <si>
    <t>40824357</t>
  </si>
  <si>
    <t>BLIND BEAR</t>
  </si>
  <si>
    <t>B-06509</t>
  </si>
  <si>
    <t>Tenant Occupancy Permit/SEDONA SPEECH/SUITE A1 #3</t>
  </si>
  <si>
    <t>1120 W SR 89A     A1</t>
  </si>
  <si>
    <t>40825039J</t>
  </si>
  <si>
    <t>SEDONA SPEECH</t>
  </si>
  <si>
    <t>7/5/2023</t>
  </si>
  <si>
    <t>B-06432</t>
  </si>
  <si>
    <t>Tenant Occupancy Permit/SUITE # 105 /RESURRECT REJUVENATION LLC</t>
  </si>
  <si>
    <t>140  COFFEE POT DRIVE (EMPIRE NAILS)</t>
  </si>
  <si>
    <t>40825336H</t>
  </si>
  <si>
    <t>RESURRECT REJUVENATION LLC</t>
  </si>
  <si>
    <t>5/30/2023</t>
  </si>
  <si>
    <t>B-06419</t>
  </si>
  <si>
    <t>Tenant Occupancy Permit/SUITE #115/REDROCK LOCKSMITHS</t>
  </si>
  <si>
    <t>2155 W SR 89A 115</t>
  </si>
  <si>
    <t>40836015</t>
  </si>
  <si>
    <t>REDROCK LOCKSMITHS LLC</t>
  </si>
  <si>
    <t>5/11/2023</t>
  </si>
  <si>
    <t>B-06395</t>
  </si>
  <si>
    <t>Residential Photovoltaic System/14.45 KW</t>
  </si>
  <si>
    <t>85   EVERGREEN DR</t>
  </si>
  <si>
    <t>SUN VALLEY SOLAR SOLUTIONS</t>
  </si>
  <si>
    <t>4806895033</t>
  </si>
  <si>
    <t>40843023</t>
  </si>
  <si>
    <t>QUESENBERRY LIVING TRUST</t>
  </si>
  <si>
    <t>5/1/2023</t>
  </si>
  <si>
    <t>B-06430</t>
  </si>
  <si>
    <t>Residential Photovoltaic System 7.9KW</t>
  </si>
  <si>
    <t>415  INSPIRATIONAL DR</t>
  </si>
  <si>
    <t>ROOFTOP SOLAR</t>
  </si>
  <si>
    <t>8007867080</t>
  </si>
  <si>
    <t>40807070</t>
  </si>
  <si>
    <t>VIAN</t>
  </si>
  <si>
    <t>B-05004</t>
  </si>
  <si>
    <t>Residential Remodel/AFTER THE FACT INTERIOR REMODEL / CODE ENFORCEMENT CASE</t>
  </si>
  <si>
    <t>255 E RIDGE RD</t>
  </si>
  <si>
    <t>SARKISIAN BUILDERS</t>
  </si>
  <si>
    <t>9282549052</t>
  </si>
  <si>
    <t>40145034</t>
  </si>
  <si>
    <t>BIZILY</t>
  </si>
  <si>
    <t>4/11/2022</t>
  </si>
  <si>
    <t>6/1/2021</t>
  </si>
  <si>
    <t>B-04834</t>
  </si>
  <si>
    <t>Residential Addition  /ADD NEW MORNING ROOM</t>
  </si>
  <si>
    <t>170   SPIRIT TRL</t>
  </si>
  <si>
    <t>MENKE CONSTRUCTION COMPANY</t>
  </si>
  <si>
    <t>9282823890</t>
  </si>
  <si>
    <t>40823016D</t>
  </si>
  <si>
    <t>TEH</t>
  </si>
  <si>
    <t>8/31/2021</t>
  </si>
  <si>
    <t>3/10/2021</t>
  </si>
  <si>
    <t>B-06413</t>
  </si>
  <si>
    <t>Residential  Remodel/DECK REPLACEMENT</t>
  </si>
  <si>
    <t>148  PAINTED CLIFFS DR</t>
  </si>
  <si>
    <t>A EARLES CONSTRUCTION LLC</t>
  </si>
  <si>
    <t>9283017724</t>
  </si>
  <si>
    <t>40825330</t>
  </si>
  <si>
    <t>KATZMAN/PAUL TAIANO</t>
  </si>
  <si>
    <t>5/10/2023</t>
  </si>
  <si>
    <t>B-06507</t>
  </si>
  <si>
    <t>Residential Addition - Deck addition</t>
  </si>
  <si>
    <t>15  CINDY LN</t>
  </si>
  <si>
    <t>SCHWARDER CONSTRUCTION</t>
  </si>
  <si>
    <t>9282748256</t>
  </si>
  <si>
    <t>40120043</t>
  </si>
  <si>
    <t>MICHAEL</t>
  </si>
  <si>
    <t>B-06372</t>
  </si>
  <si>
    <t>Residential Addition and Remodel - ADDITION OF DECK TO PREEXISTING DECK ON SOUTHSIDE OF HOUSE</t>
  </si>
  <si>
    <t>60  RIDGE RD</t>
  </si>
  <si>
    <t>PRIORITY CONSTRUCTION</t>
  </si>
  <si>
    <t>9282540148</t>
  </si>
  <si>
    <t>40116076</t>
  </si>
  <si>
    <t>EARLE &amp; CARIN CAIN</t>
  </si>
  <si>
    <t>B-06470</t>
  </si>
  <si>
    <t>Residential Remodel - ADD FIREPLACE AND REMODEL KITCHEN</t>
  </si>
  <si>
    <t>35   GARNET HILL DR</t>
  </si>
  <si>
    <t>40843037</t>
  </si>
  <si>
    <t>KLING</t>
  </si>
  <si>
    <t>B-06429</t>
  </si>
  <si>
    <t>Fence Permit/111' of 6' high ornamental iron fence w/2 4' wide gates</t>
  </si>
  <si>
    <t>2925  RED HAWK LANE</t>
  </si>
  <si>
    <t>RED ROCK FENCE</t>
  </si>
  <si>
    <t>9284991817</t>
  </si>
  <si>
    <t>40828020P</t>
  </si>
  <si>
    <t>FORTIN/ JOHN CZERWONKA</t>
  </si>
  <si>
    <t>5/16/2023</t>
  </si>
  <si>
    <t>B-06497</t>
  </si>
  <si>
    <t>125  CAMINO DEL SOL</t>
  </si>
  <si>
    <t>40828238</t>
  </si>
  <si>
    <t>B-06457</t>
  </si>
  <si>
    <t>205  MANZANITA DR</t>
  </si>
  <si>
    <t>40116077</t>
  </si>
  <si>
    <t>LUJAN FAMILY TRUST</t>
  </si>
  <si>
    <t>B-06498</t>
  </si>
  <si>
    <t>Residential Photovoltaic System/7.22 KW</t>
  </si>
  <si>
    <t>80   MEANDER WY</t>
  </si>
  <si>
    <t>TESLA ENERGY</t>
  </si>
  <si>
    <t>4802238381</t>
  </si>
  <si>
    <t>40822088</t>
  </si>
  <si>
    <t>O'DONNELL</t>
  </si>
  <si>
    <t>B-06481</t>
  </si>
  <si>
    <t>Residential Addition/NEW DETACHED GUESTHOUSE</t>
  </si>
  <si>
    <t>175   MANZANITA DR</t>
  </si>
  <si>
    <t>TBD</t>
  </si>
  <si>
    <t>40116078</t>
  </si>
  <si>
    <t>KOWALKOWSKI</t>
  </si>
  <si>
    <t>B-06511</t>
  </si>
  <si>
    <t>Commercial Addition and Interior Remodel</t>
  </si>
  <si>
    <t>1090 W SR 89A</t>
  </si>
  <si>
    <t>40825039F</t>
  </si>
  <si>
    <t>ALETHEIA CHURCH</t>
  </si>
  <si>
    <t>B-06477</t>
  </si>
  <si>
    <t>Commercial Remodel/INTERIOR REMODEL</t>
  </si>
  <si>
    <t>2010 W SR 89A</t>
  </si>
  <si>
    <t>40824128</t>
  </si>
  <si>
    <t>BMO HARRIS BANK</t>
  </si>
  <si>
    <t>B-06384</t>
  </si>
  <si>
    <t>Spa- CODE ENFORCEMENT CASE</t>
  </si>
  <si>
    <t>530  SADDLEROCK CIR</t>
  </si>
  <si>
    <t>COTTONWOOD ELECTRIC INC</t>
  </si>
  <si>
    <t>9286063121</t>
  </si>
  <si>
    <t>40826296</t>
  </si>
  <si>
    <t>CIVISH GAYLE TRUST</t>
  </si>
  <si>
    <t>B-06451</t>
  </si>
  <si>
    <t>Residential Photovoltaic System/ESS</t>
  </si>
  <si>
    <t>82  CALLE DEL JEFES</t>
  </si>
  <si>
    <t>SUNNY ENERGY LLC</t>
  </si>
  <si>
    <t>4802573283</t>
  </si>
  <si>
    <t>40811318</t>
  </si>
  <si>
    <t>LAGUNITAS TRUST</t>
  </si>
  <si>
    <t>B-06440</t>
  </si>
  <si>
    <t>Residential Photovoltaic System/9.875KW</t>
  </si>
  <si>
    <t>176   LES SPRINGS LN</t>
  </si>
  <si>
    <t>FREEDOM FOREVER ARIZONA</t>
  </si>
  <si>
    <t>4805788777</t>
  </si>
  <si>
    <t>40170056</t>
  </si>
  <si>
    <t>PANTALEO</t>
  </si>
  <si>
    <t>B-05427</t>
  </si>
  <si>
    <t>Single Family Residence/BUILDING 1 LOT 2</t>
  </si>
  <si>
    <t>3864   PORTOFINO WAY</t>
  </si>
  <si>
    <t>MIRAMONTE HOMES</t>
  </si>
  <si>
    <t>9287740028</t>
  </si>
  <si>
    <t>40811473A</t>
  </si>
  <si>
    <t>PARK PLACE PRESIDIO LLC</t>
  </si>
  <si>
    <t>1/20/2022</t>
  </si>
  <si>
    <t>12/21/2021</t>
  </si>
  <si>
    <t>B-06453</t>
  </si>
  <si>
    <t>Residential Demolition</t>
  </si>
  <si>
    <t>95  WINDSONG DR</t>
  </si>
  <si>
    <t>RJWC DEVELOPMENT LLC</t>
  </si>
  <si>
    <t>9493088377</t>
  </si>
  <si>
    <t>40824108B</t>
  </si>
  <si>
    <t>DAHER</t>
  </si>
  <si>
    <t>B-05371</t>
  </si>
  <si>
    <t>505  WINDSONG DR</t>
  </si>
  <si>
    <t>40824498</t>
  </si>
  <si>
    <t>RJWC INVESTMENTS LLC</t>
  </si>
  <si>
    <t>11/22/2021</t>
  </si>
  <si>
    <t>6/9/2023</t>
  </si>
  <si>
    <t>B-06503</t>
  </si>
  <si>
    <t>Residential Photovoltaic System 8.0KW</t>
  </si>
  <si>
    <t>60   FOREST CIR</t>
  </si>
  <si>
    <t>ICON POWER</t>
  </si>
  <si>
    <t>8887773766</t>
  </si>
  <si>
    <t>40826237</t>
  </si>
  <si>
    <t>BONDER/GARTEN</t>
  </si>
  <si>
    <t>B-06354</t>
  </si>
  <si>
    <t>Tenant Improvement/SEDONA RED ROCK  COFFEE/SUITE 7</t>
  </si>
  <si>
    <t>2081 W SR 89A #7</t>
  </si>
  <si>
    <t>MONARCA ELECTRIC</t>
  </si>
  <si>
    <t>9282749165</t>
  </si>
  <si>
    <t>SEDONA RED ROCK COFFEE</t>
  </si>
  <si>
    <t>4/4/2023</t>
  </si>
  <si>
    <t>B-06472</t>
  </si>
  <si>
    <t>HVAC 2 NEW MINISPLITS</t>
  </si>
  <si>
    <t>174  JUNIPER TRL</t>
  </si>
  <si>
    <t>PHELPS PRECISION INNOVATIONS LCC</t>
  </si>
  <si>
    <t>9286133586</t>
  </si>
  <si>
    <t>40160015</t>
  </si>
  <si>
    <t>DELLACROCE \ RUIZ \ DEGRAW</t>
  </si>
  <si>
    <t>B-06473</t>
  </si>
  <si>
    <t>2-Spas</t>
  </si>
  <si>
    <t>B-06446</t>
  </si>
  <si>
    <t>Residential Interior Remodel</t>
  </si>
  <si>
    <t>580  GROVE DR</t>
  </si>
  <si>
    <t>40115069</t>
  </si>
  <si>
    <t>580 GROVE CAPITAL LLC</t>
  </si>
  <si>
    <t>B-05825</t>
  </si>
  <si>
    <t>Residential Photovoltaic System/8.28KW &amp; (2) LG Chem Batteries</t>
  </si>
  <si>
    <t>211  CALLE FRANCESCA</t>
  </si>
  <si>
    <t>ON POINT SOLAR POWER LLC</t>
  </si>
  <si>
    <t>8446753325</t>
  </si>
  <si>
    <t>40846048</t>
  </si>
  <si>
    <t>PEARLMAN</t>
  </si>
  <si>
    <t>7/7/2022</t>
  </si>
  <si>
    <t>6/20/2022</t>
  </si>
  <si>
    <t>B-06460</t>
  </si>
  <si>
    <t>Residential Photovoltaic System/7.2 KW</t>
  </si>
  <si>
    <t>610   HARMONY DR</t>
  </si>
  <si>
    <t>ONE WORLD ENERGY LLC</t>
  </si>
  <si>
    <t>40824256</t>
  </si>
  <si>
    <t>MORRIS</t>
  </si>
  <si>
    <t>B-06320</t>
  </si>
  <si>
    <t>Residential Photovoltaic System 12.150 KW</t>
  </si>
  <si>
    <t>135  JUNIPER TRL</t>
  </si>
  <si>
    <t>40160007</t>
  </si>
  <si>
    <t>LEVIT</t>
  </si>
  <si>
    <t>B-06019</t>
  </si>
  <si>
    <t>Residential Photovoltaic System/21.60KW</t>
  </si>
  <si>
    <t>140   STATIONS WEST DR</t>
  </si>
  <si>
    <t>40805202</t>
  </si>
  <si>
    <t>COOLEY</t>
  </si>
  <si>
    <t>10/18/2022</t>
  </si>
  <si>
    <t>B-06468</t>
  </si>
  <si>
    <t>Residential Addition/NEW STORAGE UNIT OFF OF THE EXISTING GARAGE</t>
  </si>
  <si>
    <t>125  PONY SOLDIER ROAD</t>
  </si>
  <si>
    <t>SMITH AND SONS CONSTRUCTION</t>
  </si>
  <si>
    <t>9283996500</t>
  </si>
  <si>
    <t>40805013A</t>
  </si>
  <si>
    <t>JORSKI</t>
  </si>
  <si>
    <t>B-06346</t>
  </si>
  <si>
    <t>Residential Photovoltaic System/4.93 KW</t>
  </si>
  <si>
    <t>73  EL CAMINO REAL</t>
  </si>
  <si>
    <t>T &amp; K ELECTRIC COMPANY</t>
  </si>
  <si>
    <t>6028449765</t>
  </si>
  <si>
    <t>40811337</t>
  </si>
  <si>
    <t>SIEVERDING</t>
  </si>
  <si>
    <t>4/20/2023</t>
  </si>
  <si>
    <t>3/29/2023</t>
  </si>
  <si>
    <t>B-06466</t>
  </si>
  <si>
    <t>Residential Remodel : CHANGE EXISTING LAUNDRY ROOM INTO BATHROOM</t>
  </si>
  <si>
    <t>15  MINGUS MOUNTAIN RD</t>
  </si>
  <si>
    <t>NSI CONSTRUCTION LLC</t>
  </si>
  <si>
    <t>9288219954</t>
  </si>
  <si>
    <t>40826397</t>
  </si>
  <si>
    <t>HUNTER / MURPHY</t>
  </si>
  <si>
    <t>B-06417</t>
  </si>
  <si>
    <t>65  NORTH SLOPES DR</t>
  </si>
  <si>
    <t>MAGNIFICENT SPACES LLC</t>
  </si>
  <si>
    <t>9282022810</t>
  </si>
  <si>
    <t>40843019</t>
  </si>
  <si>
    <t>CRISP SPECTRA LLC</t>
  </si>
  <si>
    <t>B-06444</t>
  </si>
  <si>
    <t>Electrical Permit/NEW PEDISTAL &amp; PANEL</t>
  </si>
  <si>
    <t>441  FOREST RD</t>
  </si>
  <si>
    <t>B W ROGERS ELECTRICAL CONTRACTOR LTD</t>
  </si>
  <si>
    <t>9282827476</t>
  </si>
  <si>
    <t>40117013</t>
  </si>
  <si>
    <t>DI GIOVANNI</t>
  </si>
  <si>
    <t>B-06461</t>
  </si>
  <si>
    <t>Commercial Remodel MINOR ELECTRICAL IMPROVEMENT TO EQUIPMENT ROOM ADD ONE (1) MINI SPLIT</t>
  </si>
  <si>
    <t>400 N SR 89A</t>
  </si>
  <si>
    <t>BROADFOOT ELECTRICAL CONTRACTING INC</t>
  </si>
  <si>
    <t>6024691372</t>
  </si>
  <si>
    <t>40113021</t>
  </si>
  <si>
    <t>BEST WESTERN PLUS ARROYO ROBLE HOTEL</t>
  </si>
  <si>
    <t>B-06464</t>
  </si>
  <si>
    <t>Stucco Permit</t>
  </si>
  <si>
    <t>160  BUDD WY</t>
  </si>
  <si>
    <t>LEGACY PLASTERING LLC</t>
  </si>
  <si>
    <t>9288210309</t>
  </si>
  <si>
    <t>40824111C</t>
  </si>
  <si>
    <t>JONES</t>
  </si>
  <si>
    <t>B-06081</t>
  </si>
  <si>
    <t>Commercial Remodel/ADA ROOM</t>
  </si>
  <si>
    <t>656  JORDAN RD</t>
  </si>
  <si>
    <t>ARIZONA STAR CONSTRUCTION</t>
  </si>
  <si>
    <t>4803690614</t>
  </si>
  <si>
    <t>40105002L</t>
  </si>
  <si>
    <t>656 JORDAN LANE LLC</t>
  </si>
  <si>
    <t>11/2/2022</t>
  </si>
  <si>
    <t>B-06471</t>
  </si>
  <si>
    <t>20   BLACKHAWK LN</t>
  </si>
  <si>
    <t>HARMS SERVICES, HARMS CONSTRUCITON</t>
  </si>
  <si>
    <t>9282308212</t>
  </si>
  <si>
    <t>40126005A</t>
  </si>
  <si>
    <t>ELLISON</t>
  </si>
  <si>
    <t>B-06474</t>
  </si>
  <si>
    <t>928 CONSTRUCTION, LLC</t>
  </si>
  <si>
    <t>9288211311</t>
  </si>
  <si>
    <t>B-06493</t>
  </si>
  <si>
    <t>Residential Addition/DECK</t>
  </si>
  <si>
    <t>350  SADDLEROCK CIR</t>
  </si>
  <si>
    <t>INSPIRED CREATIONS CARPENTRY</t>
  </si>
  <si>
    <t>40826302</t>
  </si>
  <si>
    <t>KETCHAM</t>
  </si>
  <si>
    <t>7/11/2023</t>
  </si>
  <si>
    <t>B-06500</t>
  </si>
  <si>
    <t>Residential Photovoltaic System 10.80 KW</t>
  </si>
  <si>
    <t>45  ROCKRIDGE DR</t>
  </si>
  <si>
    <t>BROTHERS REIDHEAD HOLDINGS LLC</t>
  </si>
  <si>
    <t>4802191960</t>
  </si>
  <si>
    <t>40826259</t>
  </si>
  <si>
    <t>B-06508</t>
  </si>
  <si>
    <t>Residential Remodel INTERIOR REMODEL</t>
  </si>
  <si>
    <t>80  BRONCO DR</t>
  </si>
  <si>
    <t>PEAK ONE BUILDERS &amp; RESTORATION LLC</t>
  </si>
  <si>
    <t>4804815150</t>
  </si>
  <si>
    <t>40848042</t>
  </si>
  <si>
    <t>JOHNSON</t>
  </si>
  <si>
    <t>B-06512</t>
  </si>
  <si>
    <t>Fence Permit- 6' TALL &amp; 40' LONG FENCE</t>
  </si>
  <si>
    <t>3004 W SR 89A</t>
  </si>
  <si>
    <t>BOBS WELDING AND STEEL SUPPLY</t>
  </si>
  <si>
    <t>9288289528</t>
  </si>
  <si>
    <t>40802064</t>
  </si>
  <si>
    <t>HEATH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</si>
</sst>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"/>
  <sheetViews>
    <sheetView tabSelected="1" topLeftCell="A4" workbookViewId="0">
      <selection activeCell="O1" sqref="O1:X1048576"/>
    </sheetView>
  </sheetViews>
  <sheetFormatPr defaultRowHeight="15" x14ac:dyDescent="0.2"/>
  <cols>
    <col min="2" max="2" width="42.7109375" customWidth="1"/>
    <col min="4" max="4" width="22.140625" customWidth="1"/>
    <col min="6" max="6" width="11.7109375" customWidth="1"/>
    <col min="12" max="12" width="10.140625" style="3" bestFit="1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</row>
    <row r="2" spans="1:14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</row>
    <row r="3" spans="1:14" ht="12.75" x14ac:dyDescent="0.2">
      <c r="A3" s="4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1"/>
      <c r="N3" s="1"/>
    </row>
    <row r="4" spans="1:14" ht="12.75" x14ac:dyDescent="0.2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1"/>
      <c r="N4" s="1"/>
    </row>
    <row r="5" spans="1:14" ht="12.75" x14ac:dyDescent="0.2">
      <c r="A5" t="s">
        <v>53</v>
      </c>
      <c r="B5" t="s">
        <v>54</v>
      </c>
      <c r="C5" t="s">
        <v>41</v>
      </c>
      <c r="D5" t="s">
        <v>55</v>
      </c>
      <c r="E5" t="s">
        <v>43</v>
      </c>
      <c r="F5" t="s">
        <v>37</v>
      </c>
      <c r="G5" t="s">
        <v>56</v>
      </c>
      <c r="H5" t="s">
        <v>57</v>
      </c>
      <c r="I5" t="s">
        <v>58</v>
      </c>
      <c r="J5" t="s">
        <v>58</v>
      </c>
      <c r="K5" t="s">
        <v>37</v>
      </c>
      <c r="L5" s="3">
        <v>335985</v>
      </c>
      <c r="M5" t="s">
        <v>25</v>
      </c>
      <c r="N5" t="s">
        <v>59</v>
      </c>
    </row>
    <row r="6" spans="1:14" ht="12.75" x14ac:dyDescent="0.2">
      <c r="A6" t="s">
        <v>60</v>
      </c>
      <c r="B6" t="s">
        <v>54</v>
      </c>
      <c r="C6" t="s">
        <v>29</v>
      </c>
      <c r="D6" t="s">
        <v>61</v>
      </c>
      <c r="E6" t="s">
        <v>43</v>
      </c>
      <c r="F6" t="s">
        <v>37</v>
      </c>
      <c r="G6" t="s">
        <v>62</v>
      </c>
      <c r="H6" t="s">
        <v>63</v>
      </c>
      <c r="I6" t="s">
        <v>46</v>
      </c>
      <c r="J6" t="s">
        <v>64</v>
      </c>
      <c r="K6" t="s">
        <v>37</v>
      </c>
      <c r="L6" s="3">
        <v>1100000</v>
      </c>
      <c r="M6" t="s">
        <v>25</v>
      </c>
      <c r="N6" t="s">
        <v>59</v>
      </c>
    </row>
    <row r="7" spans="1:14" ht="12.75" x14ac:dyDescent="0.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s="3">
        <v>87000</v>
      </c>
      <c r="M7" t="s">
        <v>25</v>
      </c>
      <c r="N7" t="s">
        <v>26</v>
      </c>
    </row>
    <row r="8" spans="1:14" ht="12.75" x14ac:dyDescent="0.2">
      <c r="L8" s="3">
        <f>SUM(L5:L7)</f>
        <v>1522985</v>
      </c>
    </row>
    <row r="9" spans="1:14" ht="12.75" x14ac:dyDescent="0.2"/>
    <row r="10" spans="1:14" ht="12.75" x14ac:dyDescent="0.2">
      <c r="A10" t="s">
        <v>625</v>
      </c>
      <c r="B10" t="s">
        <v>626</v>
      </c>
      <c r="C10" t="s">
        <v>41</v>
      </c>
      <c r="D10" t="s">
        <v>620</v>
      </c>
      <c r="E10" t="s">
        <v>621</v>
      </c>
      <c r="F10" t="s">
        <v>622</v>
      </c>
      <c r="G10" t="s">
        <v>623</v>
      </c>
      <c r="H10" t="s">
        <v>624</v>
      </c>
      <c r="I10" t="s">
        <v>182</v>
      </c>
      <c r="J10" t="s">
        <v>182</v>
      </c>
      <c r="K10" t="s">
        <v>37</v>
      </c>
      <c r="L10" s="3">
        <v>22000</v>
      </c>
      <c r="M10" t="s">
        <v>25</v>
      </c>
      <c r="N10" t="s">
        <v>26</v>
      </c>
    </row>
    <row r="11" spans="1:14" ht="12.75" x14ac:dyDescent="0.2"/>
    <row r="12" spans="1:14" ht="12.75" x14ac:dyDescent="0.2"/>
    <row r="13" spans="1:14" ht="12.75" x14ac:dyDescent="0.2">
      <c r="A13" t="s">
        <v>85</v>
      </c>
      <c r="B13" t="s">
        <v>86</v>
      </c>
      <c r="C13" t="s">
        <v>29</v>
      </c>
      <c r="D13" t="s">
        <v>87</v>
      </c>
      <c r="E13" t="s">
        <v>43</v>
      </c>
      <c r="F13" t="s">
        <v>37</v>
      </c>
      <c r="G13" t="s">
        <v>88</v>
      </c>
      <c r="H13" t="s">
        <v>89</v>
      </c>
      <c r="I13" t="s">
        <v>36</v>
      </c>
      <c r="J13" t="s">
        <v>90</v>
      </c>
      <c r="K13" t="s">
        <v>37</v>
      </c>
      <c r="L13" s="3">
        <v>10000</v>
      </c>
      <c r="M13" t="s">
        <v>25</v>
      </c>
      <c r="N13" t="s">
        <v>91</v>
      </c>
    </row>
    <row r="14" spans="1:14" ht="12.75" x14ac:dyDescent="0.2">
      <c r="A14" t="s">
        <v>207</v>
      </c>
      <c r="B14" t="s">
        <v>208</v>
      </c>
      <c r="C14" t="s">
        <v>29</v>
      </c>
      <c r="D14" t="s">
        <v>209</v>
      </c>
      <c r="E14" t="s">
        <v>210</v>
      </c>
      <c r="F14" t="s">
        <v>211</v>
      </c>
      <c r="G14" t="s">
        <v>212</v>
      </c>
      <c r="H14" t="s">
        <v>213</v>
      </c>
      <c r="I14" t="s">
        <v>170</v>
      </c>
      <c r="J14" t="s">
        <v>214</v>
      </c>
      <c r="K14" t="s">
        <v>37</v>
      </c>
      <c r="L14" s="3">
        <v>14000</v>
      </c>
      <c r="M14" t="s">
        <v>25</v>
      </c>
      <c r="N14" t="s">
        <v>91</v>
      </c>
    </row>
    <row r="15" spans="1:14" ht="12.75" x14ac:dyDescent="0.2">
      <c r="A15" t="s">
        <v>242</v>
      </c>
      <c r="B15" t="s">
        <v>243</v>
      </c>
      <c r="C15" t="s">
        <v>41</v>
      </c>
      <c r="D15" t="s">
        <v>244</v>
      </c>
      <c r="E15" t="s">
        <v>245</v>
      </c>
      <c r="F15" t="s">
        <v>246</v>
      </c>
      <c r="G15" t="s">
        <v>247</v>
      </c>
      <c r="H15" t="s">
        <v>248</v>
      </c>
      <c r="I15" t="s">
        <v>121</v>
      </c>
      <c r="J15" t="s">
        <v>121</v>
      </c>
      <c r="K15" t="s">
        <v>37</v>
      </c>
      <c r="L15" s="3">
        <v>180000</v>
      </c>
      <c r="M15" t="s">
        <v>25</v>
      </c>
      <c r="N15" t="s">
        <v>91</v>
      </c>
    </row>
    <row r="16" spans="1:14" ht="12.75" x14ac:dyDescent="0.2">
      <c r="A16" t="s">
        <v>255</v>
      </c>
      <c r="B16" t="s">
        <v>256</v>
      </c>
      <c r="C16" t="s">
        <v>16</v>
      </c>
      <c r="D16" t="s">
        <v>257</v>
      </c>
      <c r="E16" t="s">
        <v>258</v>
      </c>
      <c r="F16" t="s">
        <v>259</v>
      </c>
      <c r="G16" t="s">
        <v>260</v>
      </c>
      <c r="H16" t="s">
        <v>261</v>
      </c>
      <c r="I16" t="s">
        <v>262</v>
      </c>
      <c r="J16" t="s">
        <v>263</v>
      </c>
      <c r="K16" t="s">
        <v>182</v>
      </c>
      <c r="L16" s="3">
        <v>200000</v>
      </c>
      <c r="M16" t="s">
        <v>25</v>
      </c>
      <c r="N16" t="s">
        <v>91</v>
      </c>
    </row>
    <row r="17" spans="1:14" ht="12.75" x14ac:dyDescent="0.2">
      <c r="A17" t="s">
        <v>289</v>
      </c>
      <c r="B17" t="s">
        <v>290</v>
      </c>
      <c r="C17" t="s">
        <v>29</v>
      </c>
      <c r="D17" t="s">
        <v>291</v>
      </c>
      <c r="E17" t="s">
        <v>292</v>
      </c>
      <c r="F17" t="s">
        <v>293</v>
      </c>
      <c r="G17" t="s">
        <v>294</v>
      </c>
      <c r="H17" t="s">
        <v>295</v>
      </c>
      <c r="I17" t="s">
        <v>135</v>
      </c>
      <c r="J17" t="s">
        <v>296</v>
      </c>
      <c r="K17" t="s">
        <v>37</v>
      </c>
      <c r="L17" s="3">
        <v>500</v>
      </c>
      <c r="M17" t="s">
        <v>25</v>
      </c>
      <c r="N17" t="s">
        <v>91</v>
      </c>
    </row>
    <row r="18" spans="1:14" ht="12.75" x14ac:dyDescent="0.2">
      <c r="A18" t="s">
        <v>297</v>
      </c>
      <c r="B18" t="s">
        <v>298</v>
      </c>
      <c r="C18" t="s">
        <v>29</v>
      </c>
      <c r="D18" t="s">
        <v>299</v>
      </c>
      <c r="E18" t="s">
        <v>292</v>
      </c>
      <c r="F18" t="s">
        <v>293</v>
      </c>
      <c r="G18" t="s">
        <v>300</v>
      </c>
      <c r="H18" t="s">
        <v>301</v>
      </c>
      <c r="I18" t="s">
        <v>302</v>
      </c>
      <c r="J18" t="s">
        <v>175</v>
      </c>
      <c r="K18" t="s">
        <v>37</v>
      </c>
      <c r="L18" s="3">
        <v>10000</v>
      </c>
      <c r="M18" t="s">
        <v>25</v>
      </c>
      <c r="N18" t="s">
        <v>91</v>
      </c>
    </row>
    <row r="19" spans="1:14" ht="12.75" x14ac:dyDescent="0.2">
      <c r="A19" t="s">
        <v>310</v>
      </c>
      <c r="B19" t="s">
        <v>311</v>
      </c>
      <c r="C19" t="s">
        <v>29</v>
      </c>
      <c r="D19" t="s">
        <v>312</v>
      </c>
      <c r="E19" t="s">
        <v>313</v>
      </c>
      <c r="F19" t="s">
        <v>314</v>
      </c>
      <c r="G19" t="s">
        <v>315</v>
      </c>
      <c r="H19" t="s">
        <v>316</v>
      </c>
      <c r="I19" t="s">
        <v>150</v>
      </c>
      <c r="J19" t="s">
        <v>317</v>
      </c>
      <c r="K19" t="s">
        <v>37</v>
      </c>
      <c r="L19" s="3">
        <v>50000</v>
      </c>
      <c r="M19" t="s">
        <v>25</v>
      </c>
      <c r="N19" t="s">
        <v>91</v>
      </c>
    </row>
    <row r="20" spans="1:14" ht="12.75" x14ac:dyDescent="0.2">
      <c r="A20" t="s">
        <v>478</v>
      </c>
      <c r="B20" t="s">
        <v>479</v>
      </c>
      <c r="C20" t="s">
        <v>16</v>
      </c>
      <c r="D20" t="s">
        <v>480</v>
      </c>
      <c r="E20" t="s">
        <v>481</v>
      </c>
      <c r="F20" t="s">
        <v>482</v>
      </c>
      <c r="G20" t="s">
        <v>483</v>
      </c>
      <c r="H20" t="s">
        <v>484</v>
      </c>
      <c r="I20" t="s">
        <v>485</v>
      </c>
      <c r="J20" t="s">
        <v>486</v>
      </c>
      <c r="K20" t="s">
        <v>413</v>
      </c>
      <c r="L20" s="3">
        <v>85000</v>
      </c>
      <c r="M20" t="s">
        <v>25</v>
      </c>
      <c r="N20" t="s">
        <v>91</v>
      </c>
    </row>
    <row r="21" spans="1:14" ht="12.75" x14ac:dyDescent="0.2">
      <c r="A21" t="s">
        <v>504</v>
      </c>
      <c r="B21" t="s">
        <v>505</v>
      </c>
      <c r="C21" t="s">
        <v>41</v>
      </c>
      <c r="D21" t="s">
        <v>506</v>
      </c>
      <c r="E21" t="s">
        <v>507</v>
      </c>
      <c r="F21" t="s">
        <v>508</v>
      </c>
      <c r="G21" t="s">
        <v>509</v>
      </c>
      <c r="H21" t="s">
        <v>510</v>
      </c>
      <c r="I21" t="s">
        <v>189</v>
      </c>
      <c r="J21" t="s">
        <v>189</v>
      </c>
      <c r="K21" t="s">
        <v>37</v>
      </c>
      <c r="L21" s="3">
        <v>10000</v>
      </c>
      <c r="M21" t="s">
        <v>25</v>
      </c>
      <c r="N21" t="s">
        <v>91</v>
      </c>
    </row>
    <row r="22" spans="1:14" ht="12.75" x14ac:dyDescent="0.2">
      <c r="A22" t="s">
        <v>511</v>
      </c>
      <c r="B22" t="s">
        <v>512</v>
      </c>
      <c r="C22" t="s">
        <v>29</v>
      </c>
      <c r="D22" t="s">
        <v>513</v>
      </c>
      <c r="E22" t="s">
        <v>514</v>
      </c>
      <c r="F22" t="s">
        <v>515</v>
      </c>
      <c r="G22" t="s">
        <v>516</v>
      </c>
      <c r="H22" t="s">
        <v>517</v>
      </c>
      <c r="I22" t="s">
        <v>219</v>
      </c>
      <c r="J22" t="s">
        <v>366</v>
      </c>
      <c r="K22" t="s">
        <v>37</v>
      </c>
      <c r="L22" s="3">
        <v>5000</v>
      </c>
      <c r="M22" t="s">
        <v>25</v>
      </c>
      <c r="N22" t="s">
        <v>91</v>
      </c>
    </row>
    <row r="23" spans="1:14" ht="12.75" x14ac:dyDescent="0.2">
      <c r="A23" t="s">
        <v>545</v>
      </c>
      <c r="B23" t="s">
        <v>546</v>
      </c>
      <c r="C23" t="s">
        <v>41</v>
      </c>
      <c r="D23" t="s">
        <v>547</v>
      </c>
      <c r="E23" t="s">
        <v>548</v>
      </c>
      <c r="F23" t="s">
        <v>37</v>
      </c>
      <c r="G23" t="s">
        <v>549</v>
      </c>
      <c r="H23" t="s">
        <v>550</v>
      </c>
      <c r="I23" t="s">
        <v>170</v>
      </c>
      <c r="J23" t="s">
        <v>170</v>
      </c>
      <c r="K23" t="s">
        <v>37</v>
      </c>
      <c r="L23" s="3">
        <v>350000</v>
      </c>
      <c r="M23" t="s">
        <v>25</v>
      </c>
      <c r="N23" t="s">
        <v>91</v>
      </c>
    </row>
    <row r="24" spans="1:14" ht="12.75" x14ac:dyDescent="0.2">
      <c r="A24" t="s">
        <v>627</v>
      </c>
      <c r="B24" t="s">
        <v>628</v>
      </c>
      <c r="C24" t="s">
        <v>29</v>
      </c>
      <c r="D24" t="s">
        <v>629</v>
      </c>
      <c r="E24" t="s">
        <v>621</v>
      </c>
      <c r="F24" t="s">
        <v>622</v>
      </c>
      <c r="G24" t="s">
        <v>630</v>
      </c>
      <c r="H24" t="s">
        <v>631</v>
      </c>
      <c r="I24" t="s">
        <v>175</v>
      </c>
      <c r="J24" t="s">
        <v>360</v>
      </c>
      <c r="K24" t="s">
        <v>37</v>
      </c>
      <c r="L24" s="3">
        <v>60000</v>
      </c>
      <c r="M24" t="s">
        <v>25</v>
      </c>
      <c r="N24" t="s">
        <v>91</v>
      </c>
    </row>
    <row r="25" spans="1:14" ht="12.75" x14ac:dyDescent="0.2">
      <c r="A25" t="s">
        <v>334</v>
      </c>
      <c r="B25" t="s">
        <v>335</v>
      </c>
      <c r="C25" t="s">
        <v>29</v>
      </c>
      <c r="D25" t="s">
        <v>336</v>
      </c>
      <c r="E25" t="s">
        <v>337</v>
      </c>
      <c r="F25" t="s">
        <v>338</v>
      </c>
      <c r="G25" t="s">
        <v>339</v>
      </c>
      <c r="H25" t="s">
        <v>340</v>
      </c>
      <c r="I25" t="s">
        <v>189</v>
      </c>
      <c r="J25" t="s">
        <v>341</v>
      </c>
      <c r="K25" t="s">
        <v>37</v>
      </c>
      <c r="L25" s="3">
        <v>17000</v>
      </c>
      <c r="M25" t="s">
        <v>25</v>
      </c>
      <c r="N25" t="s">
        <v>228</v>
      </c>
    </row>
    <row r="26" spans="1:14" ht="12.75" x14ac:dyDescent="0.2">
      <c r="A26" t="s">
        <v>575</v>
      </c>
      <c r="B26" t="s">
        <v>576</v>
      </c>
      <c r="C26" t="s">
        <v>29</v>
      </c>
      <c r="D26" t="s">
        <v>577</v>
      </c>
      <c r="E26" t="s">
        <v>578</v>
      </c>
      <c r="F26" t="s">
        <v>579</v>
      </c>
      <c r="G26" t="s">
        <v>580</v>
      </c>
      <c r="H26" t="s">
        <v>581</v>
      </c>
      <c r="I26" t="s">
        <v>70</v>
      </c>
      <c r="J26" t="s">
        <v>154</v>
      </c>
      <c r="K26" t="s">
        <v>37</v>
      </c>
      <c r="L26" s="3">
        <v>30737.32</v>
      </c>
      <c r="M26" t="s">
        <v>25</v>
      </c>
      <c r="N26" t="s">
        <v>228</v>
      </c>
    </row>
    <row r="27" spans="1:14" ht="12.75" x14ac:dyDescent="0.2">
      <c r="A27" t="s">
        <v>647</v>
      </c>
      <c r="B27" t="s">
        <v>648</v>
      </c>
      <c r="C27" t="s">
        <v>16</v>
      </c>
      <c r="D27" t="s">
        <v>649</v>
      </c>
      <c r="E27" t="s">
        <v>644</v>
      </c>
      <c r="F27" t="s">
        <v>37</v>
      </c>
      <c r="G27" t="s">
        <v>650</v>
      </c>
      <c r="H27" t="s">
        <v>651</v>
      </c>
      <c r="I27" t="s">
        <v>150</v>
      </c>
      <c r="J27" t="s">
        <v>317</v>
      </c>
      <c r="K27" t="s">
        <v>121</v>
      </c>
      <c r="L27" s="3">
        <v>37665</v>
      </c>
      <c r="M27" t="s">
        <v>25</v>
      </c>
      <c r="N27" t="s">
        <v>228</v>
      </c>
    </row>
    <row r="28" spans="1:14" ht="12.75" x14ac:dyDescent="0.2">
      <c r="L28" s="3">
        <f>SUM(L13:L27)</f>
        <v>1059902.3199999998</v>
      </c>
    </row>
    <row r="29" spans="1:14" ht="12.75" x14ac:dyDescent="0.2"/>
    <row r="30" spans="1:14" ht="12.75" x14ac:dyDescent="0.2">
      <c r="A30" t="s">
        <v>380</v>
      </c>
      <c r="B30" t="s">
        <v>381</v>
      </c>
      <c r="C30" t="s">
        <v>41</v>
      </c>
      <c r="D30" t="s">
        <v>382</v>
      </c>
      <c r="E30" t="s">
        <v>383</v>
      </c>
      <c r="F30" t="s">
        <v>384</v>
      </c>
      <c r="G30" t="s">
        <v>385</v>
      </c>
      <c r="H30" t="s">
        <v>386</v>
      </c>
      <c r="I30" t="s">
        <v>219</v>
      </c>
      <c r="J30" t="s">
        <v>219</v>
      </c>
      <c r="K30" t="s">
        <v>37</v>
      </c>
      <c r="L30" s="3">
        <v>42000</v>
      </c>
      <c r="M30" t="s">
        <v>25</v>
      </c>
      <c r="N30" t="s">
        <v>387</v>
      </c>
    </row>
    <row r="31" spans="1:14" ht="12.75" x14ac:dyDescent="0.2">
      <c r="A31" t="s">
        <v>694</v>
      </c>
      <c r="B31" t="s">
        <v>695</v>
      </c>
      <c r="C31" t="s">
        <v>29</v>
      </c>
      <c r="D31" t="s">
        <v>696</v>
      </c>
      <c r="E31" t="s">
        <v>697</v>
      </c>
      <c r="F31" t="s">
        <v>698</v>
      </c>
      <c r="G31" t="s">
        <v>699</v>
      </c>
      <c r="H31" t="s">
        <v>700</v>
      </c>
      <c r="I31" t="s">
        <v>58</v>
      </c>
      <c r="J31" t="s">
        <v>36</v>
      </c>
      <c r="K31" t="s">
        <v>37</v>
      </c>
      <c r="L31" s="3">
        <v>22742</v>
      </c>
      <c r="M31" t="s">
        <v>25</v>
      </c>
      <c r="N31" t="s">
        <v>387</v>
      </c>
    </row>
    <row r="32" spans="1:14" ht="12.75" x14ac:dyDescent="0.2">
      <c r="A32" t="s">
        <v>708</v>
      </c>
      <c r="B32" t="s">
        <v>709</v>
      </c>
      <c r="C32" t="s">
        <v>29</v>
      </c>
      <c r="D32" t="s">
        <v>710</v>
      </c>
      <c r="E32" t="s">
        <v>711</v>
      </c>
      <c r="F32" t="s">
        <v>712</v>
      </c>
      <c r="G32" t="s">
        <v>713</v>
      </c>
      <c r="H32" t="s">
        <v>714</v>
      </c>
      <c r="I32" t="s">
        <v>135</v>
      </c>
      <c r="J32" t="s">
        <v>715</v>
      </c>
      <c r="K32" t="s">
        <v>37</v>
      </c>
      <c r="L32" s="3">
        <v>20000</v>
      </c>
      <c r="M32" t="s">
        <v>25</v>
      </c>
      <c r="N32" t="s">
        <v>387</v>
      </c>
    </row>
    <row r="33" spans="1:14" ht="12.75" x14ac:dyDescent="0.2">
      <c r="L33" s="3">
        <f>SUM(L30:L32)</f>
        <v>84742</v>
      </c>
    </row>
    <row r="34" spans="1:14" ht="12.75" x14ac:dyDescent="0.2"/>
    <row r="35" spans="1:14" ht="12.75" x14ac:dyDescent="0.2">
      <c r="A35" t="s">
        <v>417</v>
      </c>
      <c r="B35" t="s">
        <v>418</v>
      </c>
      <c r="C35" t="s">
        <v>129</v>
      </c>
      <c r="D35" t="s">
        <v>419</v>
      </c>
      <c r="E35" t="s">
        <v>391</v>
      </c>
      <c r="F35" t="s">
        <v>37</v>
      </c>
      <c r="G35" t="s">
        <v>420</v>
      </c>
      <c r="H35" t="s">
        <v>421</v>
      </c>
      <c r="I35" t="s">
        <v>354</v>
      </c>
      <c r="J35" t="s">
        <v>422</v>
      </c>
      <c r="K35" t="s">
        <v>413</v>
      </c>
      <c r="L35" s="3">
        <v>0</v>
      </c>
      <c r="M35" t="s">
        <v>25</v>
      </c>
      <c r="N35" t="s">
        <v>395</v>
      </c>
    </row>
    <row r="36" spans="1:14" ht="12.75" x14ac:dyDescent="0.2">
      <c r="A36" t="s">
        <v>423</v>
      </c>
      <c r="B36" t="s">
        <v>424</v>
      </c>
      <c r="C36" t="s">
        <v>425</v>
      </c>
      <c r="D36" t="s">
        <v>426</v>
      </c>
      <c r="E36" t="s">
        <v>391</v>
      </c>
      <c r="F36" t="s">
        <v>37</v>
      </c>
      <c r="G36" t="s">
        <v>427</v>
      </c>
      <c r="H36" t="s">
        <v>428</v>
      </c>
      <c r="I36" t="s">
        <v>219</v>
      </c>
      <c r="J36" t="s">
        <v>219</v>
      </c>
      <c r="K36" t="s">
        <v>37</v>
      </c>
      <c r="L36" s="3">
        <v>0</v>
      </c>
      <c r="M36" t="s">
        <v>25</v>
      </c>
      <c r="N36" t="s">
        <v>395</v>
      </c>
    </row>
    <row r="37" spans="1:14" ht="12.75" x14ac:dyDescent="0.2">
      <c r="A37" t="s">
        <v>429</v>
      </c>
      <c r="B37" t="s">
        <v>430</v>
      </c>
      <c r="C37" t="s">
        <v>129</v>
      </c>
      <c r="D37" t="s">
        <v>431</v>
      </c>
      <c r="E37" t="s">
        <v>391</v>
      </c>
      <c r="F37" t="s">
        <v>37</v>
      </c>
      <c r="G37" t="s">
        <v>432</v>
      </c>
      <c r="H37" t="s">
        <v>433</v>
      </c>
      <c r="I37" t="s">
        <v>58</v>
      </c>
      <c r="J37" t="s">
        <v>170</v>
      </c>
      <c r="K37" t="s">
        <v>219</v>
      </c>
      <c r="L37" s="3">
        <v>0</v>
      </c>
      <c r="M37" t="s">
        <v>25</v>
      </c>
      <c r="N37" t="s">
        <v>395</v>
      </c>
    </row>
    <row r="38" spans="1:14" ht="12.75" x14ac:dyDescent="0.2">
      <c r="A38" t="s">
        <v>434</v>
      </c>
      <c r="B38" t="s">
        <v>435</v>
      </c>
      <c r="C38" t="s">
        <v>129</v>
      </c>
      <c r="D38" t="s">
        <v>436</v>
      </c>
      <c r="E38" t="s">
        <v>391</v>
      </c>
      <c r="F38" t="s">
        <v>37</v>
      </c>
      <c r="G38" t="s">
        <v>437</v>
      </c>
      <c r="H38" t="s">
        <v>438</v>
      </c>
      <c r="I38" t="s">
        <v>121</v>
      </c>
      <c r="J38" t="s">
        <v>58</v>
      </c>
      <c r="K38" t="s">
        <v>439</v>
      </c>
      <c r="L38" s="3">
        <v>0</v>
      </c>
      <c r="M38" t="s">
        <v>25</v>
      </c>
      <c r="N38" t="s">
        <v>395</v>
      </c>
    </row>
    <row r="39" spans="1:14" ht="12.75" x14ac:dyDescent="0.2"/>
    <row r="40" spans="1:14" ht="12.75" x14ac:dyDescent="0.2"/>
    <row r="41" spans="1:14" ht="12.75" x14ac:dyDescent="0.2">
      <c r="A41" t="s">
        <v>65</v>
      </c>
      <c r="B41" t="s">
        <v>66</v>
      </c>
      <c r="C41" t="s">
        <v>29</v>
      </c>
      <c r="D41" t="s">
        <v>67</v>
      </c>
      <c r="E41" t="s">
        <v>43</v>
      </c>
      <c r="F41" t="s">
        <v>37</v>
      </c>
      <c r="G41" t="s">
        <v>68</v>
      </c>
      <c r="H41" t="s">
        <v>69</v>
      </c>
      <c r="I41" t="s">
        <v>58</v>
      </c>
      <c r="J41" t="s">
        <v>70</v>
      </c>
      <c r="K41" t="s">
        <v>37</v>
      </c>
      <c r="L41" s="3">
        <v>15000</v>
      </c>
      <c r="M41" t="s">
        <v>25</v>
      </c>
      <c r="N41" t="s">
        <v>71</v>
      </c>
    </row>
    <row r="42" spans="1:14" ht="12.75" x14ac:dyDescent="0.2">
      <c r="A42" t="s">
        <v>318</v>
      </c>
      <c r="B42" t="s">
        <v>319</v>
      </c>
      <c r="C42" t="s">
        <v>29</v>
      </c>
      <c r="D42" t="s">
        <v>320</v>
      </c>
      <c r="E42" t="s">
        <v>321</v>
      </c>
      <c r="F42" t="s">
        <v>322</v>
      </c>
      <c r="G42" t="s">
        <v>323</v>
      </c>
      <c r="H42" t="s">
        <v>324</v>
      </c>
      <c r="I42" t="s">
        <v>135</v>
      </c>
      <c r="J42" t="s">
        <v>135</v>
      </c>
      <c r="K42" t="s">
        <v>37</v>
      </c>
      <c r="L42" s="3">
        <v>500</v>
      </c>
      <c r="M42" t="s">
        <v>25</v>
      </c>
      <c r="N42" t="s">
        <v>71</v>
      </c>
    </row>
    <row r="43" spans="1:14" ht="12.75" x14ac:dyDescent="0.2">
      <c r="L43" s="3">
        <f>SUM(L41:L42)</f>
        <v>15500</v>
      </c>
    </row>
    <row r="44" spans="1:14" ht="12.75" x14ac:dyDescent="0.2"/>
    <row r="45" spans="1:14" ht="12.75" x14ac:dyDescent="0.2">
      <c r="A45" t="s">
        <v>27</v>
      </c>
      <c r="B45" t="s">
        <v>28</v>
      </c>
      <c r="C45" t="s">
        <v>29</v>
      </c>
      <c r="D45" t="s">
        <v>30</v>
      </c>
      <c r="E45" t="s">
        <v>31</v>
      </c>
      <c r="F45" t="s">
        <v>32</v>
      </c>
      <c r="G45" t="s">
        <v>33</v>
      </c>
      <c r="H45" t="s">
        <v>34</v>
      </c>
      <c r="I45" t="s">
        <v>35</v>
      </c>
      <c r="J45" t="s">
        <v>36</v>
      </c>
      <c r="K45" t="s">
        <v>37</v>
      </c>
      <c r="L45" s="3">
        <v>4750</v>
      </c>
      <c r="M45" t="s">
        <v>25</v>
      </c>
      <c r="N45" t="s">
        <v>38</v>
      </c>
    </row>
    <row r="46" spans="1:14" ht="12.75" x14ac:dyDescent="0.2">
      <c r="A46" t="s">
        <v>39</v>
      </c>
      <c r="B46" t="s">
        <v>40</v>
      </c>
      <c r="C46" t="s">
        <v>41</v>
      </c>
      <c r="D46" t="s">
        <v>42</v>
      </c>
      <c r="E46" t="s">
        <v>43</v>
      </c>
      <c r="F46" t="s">
        <v>37</v>
      </c>
      <c r="G46" t="s">
        <v>44</v>
      </c>
      <c r="H46" t="s">
        <v>45</v>
      </c>
      <c r="I46" t="s">
        <v>46</v>
      </c>
      <c r="J46" t="s">
        <v>46</v>
      </c>
      <c r="K46" t="s">
        <v>37</v>
      </c>
      <c r="L46" s="3">
        <v>20000</v>
      </c>
      <c r="M46" t="s">
        <v>25</v>
      </c>
      <c r="N46" t="s">
        <v>38</v>
      </c>
    </row>
    <row r="47" spans="1:14" ht="12.75" x14ac:dyDescent="0.2">
      <c r="A47" t="s">
        <v>47</v>
      </c>
      <c r="B47" t="s">
        <v>28</v>
      </c>
      <c r="C47" t="s">
        <v>29</v>
      </c>
      <c r="D47" t="s">
        <v>48</v>
      </c>
      <c r="E47" t="s">
        <v>43</v>
      </c>
      <c r="F47" t="s">
        <v>37</v>
      </c>
      <c r="G47" t="s">
        <v>49</v>
      </c>
      <c r="H47" t="s">
        <v>50</v>
      </c>
      <c r="I47" t="s">
        <v>51</v>
      </c>
      <c r="J47" t="s">
        <v>52</v>
      </c>
      <c r="K47" t="s">
        <v>37</v>
      </c>
      <c r="L47" s="3">
        <v>22000</v>
      </c>
      <c r="M47" t="s">
        <v>25</v>
      </c>
      <c r="N47" t="s">
        <v>38</v>
      </c>
    </row>
    <row r="48" spans="1:14" ht="12.75" x14ac:dyDescent="0.2">
      <c r="A48" t="s">
        <v>72</v>
      </c>
      <c r="B48" t="s">
        <v>28</v>
      </c>
      <c r="C48" t="s">
        <v>29</v>
      </c>
      <c r="D48" t="s">
        <v>73</v>
      </c>
      <c r="E48" t="s">
        <v>43</v>
      </c>
      <c r="F48" t="s">
        <v>37</v>
      </c>
      <c r="G48" t="s">
        <v>74</v>
      </c>
      <c r="H48" t="s">
        <v>75</v>
      </c>
      <c r="I48" t="s">
        <v>76</v>
      </c>
      <c r="J48" t="s">
        <v>58</v>
      </c>
      <c r="K48" t="s">
        <v>37</v>
      </c>
      <c r="L48" s="3">
        <v>1000</v>
      </c>
      <c r="M48" t="s">
        <v>25</v>
      </c>
      <c r="N48" t="s">
        <v>38</v>
      </c>
    </row>
    <row r="49" spans="1:14" ht="12.75" x14ac:dyDescent="0.2">
      <c r="A49" t="s">
        <v>77</v>
      </c>
      <c r="B49" t="s">
        <v>78</v>
      </c>
      <c r="C49" t="s">
        <v>16</v>
      </c>
      <c r="D49" t="s">
        <v>79</v>
      </c>
      <c r="E49" t="s">
        <v>43</v>
      </c>
      <c r="F49" t="s">
        <v>37</v>
      </c>
      <c r="G49" t="s">
        <v>80</v>
      </c>
      <c r="H49" t="s">
        <v>81</v>
      </c>
      <c r="I49" t="s">
        <v>82</v>
      </c>
      <c r="J49" t="s">
        <v>83</v>
      </c>
      <c r="K49" t="s">
        <v>84</v>
      </c>
      <c r="L49" s="3">
        <v>1000</v>
      </c>
      <c r="M49" t="s">
        <v>25</v>
      </c>
      <c r="N49" t="s">
        <v>38</v>
      </c>
    </row>
    <row r="50" spans="1:14" ht="12.75" x14ac:dyDescent="0.2">
      <c r="A50" t="s">
        <v>215</v>
      </c>
      <c r="B50" t="s">
        <v>216</v>
      </c>
      <c r="C50" t="s">
        <v>29</v>
      </c>
      <c r="D50" t="s">
        <v>42</v>
      </c>
      <c r="E50" t="s">
        <v>217</v>
      </c>
      <c r="F50" t="s">
        <v>218</v>
      </c>
      <c r="G50" t="s">
        <v>44</v>
      </c>
      <c r="H50" t="s">
        <v>45</v>
      </c>
      <c r="I50" t="s">
        <v>219</v>
      </c>
      <c r="J50" t="s">
        <v>219</v>
      </c>
      <c r="K50" t="s">
        <v>37</v>
      </c>
      <c r="L50" s="3">
        <v>2000</v>
      </c>
      <c r="M50" t="s">
        <v>25</v>
      </c>
      <c r="N50" t="s">
        <v>38</v>
      </c>
    </row>
    <row r="51" spans="1:14" ht="12.75" x14ac:dyDescent="0.2">
      <c r="A51" t="s">
        <v>234</v>
      </c>
      <c r="B51" t="s">
        <v>235</v>
      </c>
      <c r="C51" t="s">
        <v>16</v>
      </c>
      <c r="D51" t="s">
        <v>236</v>
      </c>
      <c r="E51" t="s">
        <v>237</v>
      </c>
      <c r="F51" t="s">
        <v>238</v>
      </c>
      <c r="G51" t="s">
        <v>239</v>
      </c>
      <c r="H51" t="s">
        <v>240</v>
      </c>
      <c r="I51" t="s">
        <v>241</v>
      </c>
      <c r="J51" t="s">
        <v>241</v>
      </c>
      <c r="K51" t="s">
        <v>70</v>
      </c>
      <c r="L51" s="3">
        <v>3000</v>
      </c>
      <c r="M51" t="s">
        <v>25</v>
      </c>
      <c r="N51" t="s">
        <v>38</v>
      </c>
    </row>
    <row r="52" spans="1:14" ht="12.75" x14ac:dyDescent="0.2">
      <c r="A52" t="s">
        <v>534</v>
      </c>
      <c r="B52" t="s">
        <v>28</v>
      </c>
      <c r="C52" t="s">
        <v>29</v>
      </c>
      <c r="D52" t="s">
        <v>535</v>
      </c>
      <c r="E52" t="s">
        <v>526</v>
      </c>
      <c r="F52" t="s">
        <v>527</v>
      </c>
      <c r="G52" t="s">
        <v>536</v>
      </c>
      <c r="H52" t="s">
        <v>537</v>
      </c>
      <c r="I52" t="s">
        <v>46</v>
      </c>
      <c r="J52" t="s">
        <v>36</v>
      </c>
      <c r="K52" t="s">
        <v>37</v>
      </c>
      <c r="L52" s="3">
        <v>8000</v>
      </c>
      <c r="M52" t="s">
        <v>25</v>
      </c>
      <c r="N52" t="s">
        <v>38</v>
      </c>
    </row>
    <row r="53" spans="1:14" ht="12.75" x14ac:dyDescent="0.2">
      <c r="A53" t="s">
        <v>618</v>
      </c>
      <c r="B53" t="s">
        <v>619</v>
      </c>
      <c r="C53" t="s">
        <v>41</v>
      </c>
      <c r="D53" t="s">
        <v>620</v>
      </c>
      <c r="E53" t="s">
        <v>621</v>
      </c>
      <c r="F53" t="s">
        <v>622</v>
      </c>
      <c r="G53" t="s">
        <v>623</v>
      </c>
      <c r="H53" t="s">
        <v>624</v>
      </c>
      <c r="I53" t="s">
        <v>182</v>
      </c>
      <c r="J53" t="s">
        <v>182</v>
      </c>
      <c r="K53" t="s">
        <v>37</v>
      </c>
      <c r="L53" s="3">
        <v>10000</v>
      </c>
      <c r="M53" t="s">
        <v>25</v>
      </c>
      <c r="N53" t="s">
        <v>38</v>
      </c>
    </row>
    <row r="54" spans="1:14" ht="12.75" x14ac:dyDescent="0.2">
      <c r="A54" t="s">
        <v>687</v>
      </c>
      <c r="B54" t="s">
        <v>688</v>
      </c>
      <c r="C54" t="s">
        <v>16</v>
      </c>
      <c r="D54" t="s">
        <v>689</v>
      </c>
      <c r="E54" t="s">
        <v>690</v>
      </c>
      <c r="F54" t="s">
        <v>691</v>
      </c>
      <c r="G54" t="s">
        <v>692</v>
      </c>
      <c r="H54" t="s">
        <v>693</v>
      </c>
      <c r="I54" t="s">
        <v>154</v>
      </c>
      <c r="J54" t="s">
        <v>154</v>
      </c>
      <c r="K54" t="s">
        <v>58</v>
      </c>
      <c r="L54" s="3">
        <v>1000</v>
      </c>
      <c r="M54" t="s">
        <v>25</v>
      </c>
      <c r="N54" t="s">
        <v>38</v>
      </c>
    </row>
    <row r="55" spans="1:14" ht="12.75" x14ac:dyDescent="0.2">
      <c r="A55" t="s">
        <v>716</v>
      </c>
      <c r="B55" t="s">
        <v>216</v>
      </c>
      <c r="C55" t="s">
        <v>29</v>
      </c>
      <c r="D55" t="s">
        <v>717</v>
      </c>
      <c r="E55" t="s">
        <v>718</v>
      </c>
      <c r="F55" t="s">
        <v>719</v>
      </c>
      <c r="G55" t="s">
        <v>720</v>
      </c>
      <c r="H55" t="s">
        <v>721</v>
      </c>
      <c r="I55" t="s">
        <v>182</v>
      </c>
      <c r="J55" t="s">
        <v>182</v>
      </c>
      <c r="K55" t="s">
        <v>37</v>
      </c>
      <c r="L55" s="3">
        <v>2000</v>
      </c>
      <c r="M55" t="s">
        <v>25</v>
      </c>
      <c r="N55" t="s">
        <v>38</v>
      </c>
    </row>
    <row r="56" spans="1:14" ht="12.75" x14ac:dyDescent="0.2">
      <c r="L56" s="3">
        <f>SUM(L45:L55)</f>
        <v>74750</v>
      </c>
    </row>
    <row r="57" spans="1:14" ht="12.75" x14ac:dyDescent="0.2"/>
    <row r="58" spans="1:14" ht="12.75" x14ac:dyDescent="0.2">
      <c r="A58" s="5" t="s">
        <v>97</v>
      </c>
    </row>
    <row r="59" spans="1:14" ht="12.75" x14ac:dyDescent="0.2"/>
    <row r="60" spans="1:14" ht="12.75" x14ac:dyDescent="0.2">
      <c r="A60" t="s">
        <v>127</v>
      </c>
      <c r="B60" t="s">
        <v>128</v>
      </c>
      <c r="C60" t="s">
        <v>129</v>
      </c>
      <c r="D60" t="s">
        <v>130</v>
      </c>
      <c r="E60" t="s">
        <v>43</v>
      </c>
      <c r="F60" t="s">
        <v>37</v>
      </c>
      <c r="G60" t="s">
        <v>131</v>
      </c>
      <c r="H60" t="s">
        <v>132</v>
      </c>
      <c r="I60" t="s">
        <v>133</v>
      </c>
      <c r="J60" t="s">
        <v>134</v>
      </c>
      <c r="K60" t="s">
        <v>135</v>
      </c>
      <c r="L60" s="3">
        <v>400000</v>
      </c>
      <c r="M60" t="s">
        <v>97</v>
      </c>
      <c r="N60" t="s">
        <v>59</v>
      </c>
    </row>
    <row r="61" spans="1:14" ht="12.75" x14ac:dyDescent="0.2">
      <c r="A61" t="s">
        <v>264</v>
      </c>
      <c r="B61" t="s">
        <v>54</v>
      </c>
      <c r="C61" t="s">
        <v>129</v>
      </c>
      <c r="D61" t="s">
        <v>265</v>
      </c>
      <c r="E61" t="s">
        <v>266</v>
      </c>
      <c r="F61" t="s">
        <v>267</v>
      </c>
      <c r="G61" t="s">
        <v>268</v>
      </c>
      <c r="H61" t="s">
        <v>269</v>
      </c>
      <c r="I61" t="s">
        <v>270</v>
      </c>
      <c r="J61" t="s">
        <v>271</v>
      </c>
      <c r="K61" t="s">
        <v>227</v>
      </c>
      <c r="L61" s="3">
        <v>350000</v>
      </c>
      <c r="M61" t="s">
        <v>97</v>
      </c>
      <c r="N61" t="s">
        <v>59</v>
      </c>
    </row>
    <row r="62" spans="1:14" ht="12.75" x14ac:dyDescent="0.2">
      <c r="A62" t="s">
        <v>582</v>
      </c>
      <c r="B62" t="s">
        <v>583</v>
      </c>
      <c r="C62" t="s">
        <v>129</v>
      </c>
      <c r="D62" t="s">
        <v>584</v>
      </c>
      <c r="E62" t="s">
        <v>585</v>
      </c>
      <c r="F62" t="s">
        <v>586</v>
      </c>
      <c r="G62" t="s">
        <v>587</v>
      </c>
      <c r="H62" t="s">
        <v>588</v>
      </c>
      <c r="I62" t="s">
        <v>589</v>
      </c>
      <c r="J62" t="s">
        <v>590</v>
      </c>
      <c r="K62" t="s">
        <v>109</v>
      </c>
      <c r="L62" s="3">
        <v>187000</v>
      </c>
      <c r="M62" t="s">
        <v>97</v>
      </c>
      <c r="N62" t="s">
        <v>59</v>
      </c>
    </row>
    <row r="63" spans="1:14" ht="12.75" x14ac:dyDescent="0.2">
      <c r="A63" t="s">
        <v>598</v>
      </c>
      <c r="B63" t="s">
        <v>54</v>
      </c>
      <c r="C63" t="s">
        <v>129</v>
      </c>
      <c r="D63" t="s">
        <v>599</v>
      </c>
      <c r="E63" t="s">
        <v>594</v>
      </c>
      <c r="F63" t="s">
        <v>595</v>
      </c>
      <c r="G63" t="s">
        <v>600</v>
      </c>
      <c r="H63" t="s">
        <v>601</v>
      </c>
      <c r="I63" t="s">
        <v>485</v>
      </c>
      <c r="J63" t="s">
        <v>602</v>
      </c>
      <c r="K63" t="s">
        <v>603</v>
      </c>
      <c r="L63" s="3">
        <v>500000</v>
      </c>
      <c r="M63" t="s">
        <v>97</v>
      </c>
      <c r="N63" t="s">
        <v>59</v>
      </c>
    </row>
    <row r="64" spans="1:14" ht="12.75" x14ac:dyDescent="0.2">
      <c r="A64" t="s">
        <v>722</v>
      </c>
      <c r="B64" t="s">
        <v>54</v>
      </c>
      <c r="C64" t="s">
        <v>41</v>
      </c>
      <c r="D64" t="s">
        <v>179</v>
      </c>
      <c r="E64" t="s">
        <v>723</v>
      </c>
      <c r="F64" t="s">
        <v>724</v>
      </c>
      <c r="G64" t="s">
        <v>180</v>
      </c>
      <c r="H64" t="s">
        <v>181</v>
      </c>
      <c r="I64" t="s">
        <v>182</v>
      </c>
      <c r="J64" t="s">
        <v>182</v>
      </c>
      <c r="K64" t="s">
        <v>37</v>
      </c>
      <c r="L64" s="3">
        <v>760000</v>
      </c>
      <c r="M64" t="s">
        <v>97</v>
      </c>
      <c r="N64" t="s">
        <v>59</v>
      </c>
    </row>
    <row r="65" spans="1:14" ht="12.75" x14ac:dyDescent="0.2">
      <c r="L65" s="3">
        <f>SUM(L60:L64)</f>
        <v>2197000</v>
      </c>
    </row>
    <row r="66" spans="1:14" ht="12.75" x14ac:dyDescent="0.2"/>
    <row r="67" spans="1:14" s="3" customFormat="1" ht="12.75" x14ac:dyDescent="0.2">
      <c r="A67" s="3" t="s">
        <v>98</v>
      </c>
      <c r="B67" s="3" t="s">
        <v>99</v>
      </c>
      <c r="C67" s="3" t="s">
        <v>29</v>
      </c>
      <c r="D67" s="3" t="s">
        <v>100</v>
      </c>
      <c r="E67" s="3" t="s">
        <v>43</v>
      </c>
      <c r="F67" s="3" t="s">
        <v>37</v>
      </c>
      <c r="G67" s="3" t="s">
        <v>101</v>
      </c>
      <c r="H67" s="3" t="s">
        <v>102</v>
      </c>
      <c r="I67" s="3" t="s">
        <v>51</v>
      </c>
      <c r="J67" s="3" t="s">
        <v>103</v>
      </c>
      <c r="K67" s="3" t="s">
        <v>37</v>
      </c>
      <c r="L67" s="3">
        <v>14000</v>
      </c>
      <c r="M67" s="3" t="s">
        <v>97</v>
      </c>
      <c r="N67" s="3" t="s">
        <v>26</v>
      </c>
    </row>
    <row r="68" spans="1:14" ht="12.75" x14ac:dyDescent="0.2">
      <c r="A68" t="s">
        <v>177</v>
      </c>
      <c r="B68" t="s">
        <v>178</v>
      </c>
      <c r="C68" t="s">
        <v>41</v>
      </c>
      <c r="D68" t="s">
        <v>179</v>
      </c>
      <c r="E68" t="s">
        <v>43</v>
      </c>
      <c r="F68" t="s">
        <v>37</v>
      </c>
      <c r="G68" t="s">
        <v>180</v>
      </c>
      <c r="H68" t="s">
        <v>181</v>
      </c>
      <c r="I68" t="s">
        <v>182</v>
      </c>
      <c r="J68" t="s">
        <v>182</v>
      </c>
      <c r="K68" t="s">
        <v>37</v>
      </c>
      <c r="L68" s="3">
        <v>70000</v>
      </c>
      <c r="M68" t="s">
        <v>97</v>
      </c>
      <c r="N68" t="s">
        <v>26</v>
      </c>
    </row>
    <row r="69" spans="1:14" ht="12.75" x14ac:dyDescent="0.2">
      <c r="A69" t="s">
        <v>561</v>
      </c>
      <c r="B69" t="s">
        <v>562</v>
      </c>
      <c r="C69" t="s">
        <v>16</v>
      </c>
      <c r="D69" t="s">
        <v>563</v>
      </c>
      <c r="E69" t="s">
        <v>564</v>
      </c>
      <c r="F69" t="s">
        <v>565</v>
      </c>
      <c r="G69" t="s">
        <v>566</v>
      </c>
      <c r="H69" t="s">
        <v>567</v>
      </c>
      <c r="I69" t="s">
        <v>341</v>
      </c>
      <c r="J69" t="s">
        <v>354</v>
      </c>
      <c r="K69" t="s">
        <v>35</v>
      </c>
      <c r="L69" s="3">
        <v>56802.400000000001</v>
      </c>
      <c r="M69" t="s">
        <v>97</v>
      </c>
      <c r="N69" t="s">
        <v>26</v>
      </c>
    </row>
    <row r="70" spans="1:14" ht="12.75" x14ac:dyDescent="0.2">
      <c r="L70" s="3">
        <f>SUM(L67:L69)</f>
        <v>140802.4</v>
      </c>
    </row>
    <row r="71" spans="1:14" ht="12.75" x14ac:dyDescent="0.2"/>
    <row r="72" spans="1:14" ht="12.75" x14ac:dyDescent="0.2">
      <c r="A72" t="s">
        <v>92</v>
      </c>
      <c r="B72" t="s">
        <v>93</v>
      </c>
      <c r="C72" t="s">
        <v>41</v>
      </c>
      <c r="D72" t="s">
        <v>94</v>
      </c>
      <c r="E72" t="s">
        <v>43</v>
      </c>
      <c r="F72" t="s">
        <v>37</v>
      </c>
      <c r="G72" t="s">
        <v>95</v>
      </c>
      <c r="H72" t="s">
        <v>96</v>
      </c>
      <c r="I72" t="s">
        <v>46</v>
      </c>
      <c r="J72" t="s">
        <v>46</v>
      </c>
      <c r="K72" t="s">
        <v>37</v>
      </c>
      <c r="L72" s="3">
        <v>50000</v>
      </c>
      <c r="M72" t="s">
        <v>97</v>
      </c>
      <c r="N72" t="s">
        <v>91</v>
      </c>
    </row>
    <row r="73" spans="1:14" ht="12.75" x14ac:dyDescent="0.2">
      <c r="A73" t="s">
        <v>110</v>
      </c>
      <c r="B73" t="s">
        <v>111</v>
      </c>
      <c r="C73" t="s">
        <v>29</v>
      </c>
      <c r="D73" t="s">
        <v>112</v>
      </c>
      <c r="E73" t="s">
        <v>43</v>
      </c>
      <c r="F73" t="s">
        <v>37</v>
      </c>
      <c r="G73" t="s">
        <v>113</v>
      </c>
      <c r="H73" t="s">
        <v>114</v>
      </c>
      <c r="I73" t="s">
        <v>36</v>
      </c>
      <c r="J73" t="s">
        <v>115</v>
      </c>
      <c r="K73" t="s">
        <v>37</v>
      </c>
      <c r="L73" s="3">
        <v>550</v>
      </c>
      <c r="M73" t="s">
        <v>97</v>
      </c>
      <c r="N73" t="s">
        <v>91</v>
      </c>
    </row>
    <row r="74" spans="1:14" ht="12.75" x14ac:dyDescent="0.2">
      <c r="A74" t="s">
        <v>122</v>
      </c>
      <c r="B74" t="s">
        <v>123</v>
      </c>
      <c r="C74" t="s">
        <v>41</v>
      </c>
      <c r="D74" t="s">
        <v>124</v>
      </c>
      <c r="E74" t="s">
        <v>43</v>
      </c>
      <c r="F74" t="s">
        <v>37</v>
      </c>
      <c r="G74" t="s">
        <v>125</v>
      </c>
      <c r="H74" t="s">
        <v>126</v>
      </c>
      <c r="I74" t="s">
        <v>58</v>
      </c>
      <c r="J74" t="s">
        <v>58</v>
      </c>
      <c r="K74" t="s">
        <v>37</v>
      </c>
      <c r="L74" s="3">
        <v>3000</v>
      </c>
      <c r="M74" t="s">
        <v>97</v>
      </c>
      <c r="N74" t="s">
        <v>91</v>
      </c>
    </row>
    <row r="75" spans="1:14" ht="12.75" x14ac:dyDescent="0.2">
      <c r="A75" t="s">
        <v>136</v>
      </c>
      <c r="B75" t="s">
        <v>137</v>
      </c>
      <c r="C75" t="s">
        <v>16</v>
      </c>
      <c r="D75" t="s">
        <v>138</v>
      </c>
      <c r="E75" t="s">
        <v>43</v>
      </c>
      <c r="F75" t="s">
        <v>37</v>
      </c>
      <c r="G75" t="s">
        <v>139</v>
      </c>
      <c r="H75" t="s">
        <v>140</v>
      </c>
      <c r="I75" t="s">
        <v>141</v>
      </c>
      <c r="J75" t="s">
        <v>142</v>
      </c>
      <c r="K75" t="s">
        <v>70</v>
      </c>
      <c r="L75" s="3">
        <v>138720</v>
      </c>
      <c r="M75" t="s">
        <v>97</v>
      </c>
      <c r="N75" t="s">
        <v>91</v>
      </c>
    </row>
    <row r="76" spans="1:14" ht="12.75" x14ac:dyDescent="0.2">
      <c r="A76" t="s">
        <v>160</v>
      </c>
      <c r="B76" t="s">
        <v>161</v>
      </c>
      <c r="C76" t="s">
        <v>41</v>
      </c>
      <c r="D76" t="s">
        <v>162</v>
      </c>
      <c r="E76" t="s">
        <v>43</v>
      </c>
      <c r="F76" t="s">
        <v>37</v>
      </c>
      <c r="G76" t="s">
        <v>163</v>
      </c>
      <c r="H76" t="s">
        <v>164</v>
      </c>
      <c r="I76" t="s">
        <v>121</v>
      </c>
      <c r="J76" t="s">
        <v>121</v>
      </c>
      <c r="K76" t="s">
        <v>37</v>
      </c>
      <c r="L76" s="3">
        <v>3000</v>
      </c>
      <c r="M76" t="s">
        <v>97</v>
      </c>
      <c r="N76" t="s">
        <v>91</v>
      </c>
    </row>
    <row r="77" spans="1:14" ht="12.75" x14ac:dyDescent="0.2">
      <c r="A77" t="s">
        <v>165</v>
      </c>
      <c r="B77" t="s">
        <v>166</v>
      </c>
      <c r="C77" t="s">
        <v>41</v>
      </c>
      <c r="D77" t="s">
        <v>167</v>
      </c>
      <c r="E77" t="s">
        <v>43</v>
      </c>
      <c r="F77" t="s">
        <v>37</v>
      </c>
      <c r="G77" t="s">
        <v>168</v>
      </c>
      <c r="H77" t="s">
        <v>169</v>
      </c>
      <c r="I77" t="s">
        <v>170</v>
      </c>
      <c r="J77" t="s">
        <v>170</v>
      </c>
      <c r="K77" t="s">
        <v>37</v>
      </c>
      <c r="L77" s="3">
        <v>50000</v>
      </c>
      <c r="M77" t="s">
        <v>97</v>
      </c>
      <c r="N77" t="s">
        <v>91</v>
      </c>
    </row>
    <row r="78" spans="1:14" ht="12.75" x14ac:dyDescent="0.2">
      <c r="A78" t="s">
        <v>194</v>
      </c>
      <c r="B78" t="s">
        <v>195</v>
      </c>
      <c r="C78" t="s">
        <v>16</v>
      </c>
      <c r="D78" t="s">
        <v>196</v>
      </c>
      <c r="E78" t="s">
        <v>43</v>
      </c>
      <c r="F78" t="s">
        <v>37</v>
      </c>
      <c r="G78" t="s">
        <v>197</v>
      </c>
      <c r="H78" t="s">
        <v>198</v>
      </c>
      <c r="I78" t="s">
        <v>83</v>
      </c>
      <c r="J78" t="s">
        <v>199</v>
      </c>
      <c r="K78" t="s">
        <v>109</v>
      </c>
      <c r="L78" s="3">
        <v>9000</v>
      </c>
      <c r="M78" t="s">
        <v>97</v>
      </c>
      <c r="N78" t="s">
        <v>91</v>
      </c>
    </row>
    <row r="79" spans="1:14" ht="12.75" x14ac:dyDescent="0.2">
      <c r="A79" t="s">
        <v>249</v>
      </c>
      <c r="B79" t="s">
        <v>250</v>
      </c>
      <c r="C79" t="s">
        <v>29</v>
      </c>
      <c r="D79" t="s">
        <v>251</v>
      </c>
      <c r="E79" t="s">
        <v>245</v>
      </c>
      <c r="F79" t="s">
        <v>246</v>
      </c>
      <c r="G79" t="s">
        <v>252</v>
      </c>
      <c r="H79" t="s">
        <v>253</v>
      </c>
      <c r="I79" t="s">
        <v>36</v>
      </c>
      <c r="J79" t="s">
        <v>254</v>
      </c>
      <c r="K79" t="s">
        <v>37</v>
      </c>
      <c r="L79" s="3">
        <v>60000</v>
      </c>
      <c r="M79" t="s">
        <v>97</v>
      </c>
      <c r="N79" t="s">
        <v>91</v>
      </c>
    </row>
    <row r="80" spans="1:14" ht="12.75" x14ac:dyDescent="0.2">
      <c r="A80" t="s">
        <v>272</v>
      </c>
      <c r="B80" t="s">
        <v>86</v>
      </c>
      <c r="C80" t="s">
        <v>29</v>
      </c>
      <c r="D80" t="s">
        <v>273</v>
      </c>
      <c r="E80" t="s">
        <v>266</v>
      </c>
      <c r="F80" t="s">
        <v>267</v>
      </c>
      <c r="G80" t="s">
        <v>274</v>
      </c>
      <c r="H80" t="s">
        <v>275</v>
      </c>
      <c r="I80" t="s">
        <v>51</v>
      </c>
      <c r="J80" t="s">
        <v>276</v>
      </c>
      <c r="K80" t="s">
        <v>37</v>
      </c>
      <c r="L80" s="3">
        <v>95000</v>
      </c>
      <c r="M80" t="s">
        <v>97</v>
      </c>
      <c r="N80" t="s">
        <v>91</v>
      </c>
    </row>
    <row r="81" spans="1:14" ht="12.75" x14ac:dyDescent="0.2">
      <c r="A81" t="s">
        <v>325</v>
      </c>
      <c r="B81" t="s">
        <v>326</v>
      </c>
      <c r="C81" t="s">
        <v>129</v>
      </c>
      <c r="D81" t="s">
        <v>327</v>
      </c>
      <c r="E81" t="s">
        <v>328</v>
      </c>
      <c r="F81" t="s">
        <v>329</v>
      </c>
      <c r="G81" t="s">
        <v>330</v>
      </c>
      <c r="H81" t="s">
        <v>331</v>
      </c>
      <c r="I81" t="s">
        <v>332</v>
      </c>
      <c r="J81" t="s">
        <v>333</v>
      </c>
      <c r="K81" t="s">
        <v>227</v>
      </c>
      <c r="L81" s="3">
        <v>74880</v>
      </c>
      <c r="M81" t="s">
        <v>97</v>
      </c>
      <c r="N81" t="s">
        <v>91</v>
      </c>
    </row>
    <row r="82" spans="1:14" ht="12.75" x14ac:dyDescent="0.2">
      <c r="A82" t="s">
        <v>487</v>
      </c>
      <c r="B82" t="s">
        <v>488</v>
      </c>
      <c r="C82" t="s">
        <v>16</v>
      </c>
      <c r="D82" t="s">
        <v>489</v>
      </c>
      <c r="E82" t="s">
        <v>490</v>
      </c>
      <c r="F82" t="s">
        <v>491</v>
      </c>
      <c r="G82" t="s">
        <v>492</v>
      </c>
      <c r="H82" t="s">
        <v>493</v>
      </c>
      <c r="I82" t="s">
        <v>494</v>
      </c>
      <c r="J82" t="s">
        <v>495</v>
      </c>
      <c r="K82" t="s">
        <v>219</v>
      </c>
      <c r="L82" s="3">
        <v>60000</v>
      </c>
      <c r="M82" t="s">
        <v>97</v>
      </c>
      <c r="N82" t="s">
        <v>91</v>
      </c>
    </row>
    <row r="83" spans="1:14" ht="12.75" x14ac:dyDescent="0.2">
      <c r="A83" t="s">
        <v>496</v>
      </c>
      <c r="B83" t="s">
        <v>497</v>
      </c>
      <c r="C83" t="s">
        <v>29</v>
      </c>
      <c r="D83" t="s">
        <v>498</v>
      </c>
      <c r="E83" t="s">
        <v>499</v>
      </c>
      <c r="F83" t="s">
        <v>500</v>
      </c>
      <c r="G83" t="s">
        <v>501</v>
      </c>
      <c r="H83" t="s">
        <v>502</v>
      </c>
      <c r="I83" t="s">
        <v>51</v>
      </c>
      <c r="J83" t="s">
        <v>503</v>
      </c>
      <c r="K83" t="s">
        <v>37</v>
      </c>
      <c r="L83" s="3">
        <v>10000</v>
      </c>
      <c r="M83" t="s">
        <v>97</v>
      </c>
      <c r="N83" t="s">
        <v>91</v>
      </c>
    </row>
    <row r="84" spans="1:14" ht="12.75" x14ac:dyDescent="0.2">
      <c r="A84" t="s">
        <v>518</v>
      </c>
      <c r="B84" t="s">
        <v>519</v>
      </c>
      <c r="C84" t="s">
        <v>41</v>
      </c>
      <c r="D84" t="s">
        <v>520</v>
      </c>
      <c r="E84" t="s">
        <v>514</v>
      </c>
      <c r="F84" t="s">
        <v>515</v>
      </c>
      <c r="G84" t="s">
        <v>521</v>
      </c>
      <c r="H84" t="s">
        <v>522</v>
      </c>
      <c r="I84" t="s">
        <v>70</v>
      </c>
      <c r="J84" t="s">
        <v>70</v>
      </c>
      <c r="K84" t="s">
        <v>37</v>
      </c>
      <c r="L84" s="3">
        <v>150000</v>
      </c>
      <c r="M84" t="s">
        <v>97</v>
      </c>
      <c r="N84" t="s">
        <v>91</v>
      </c>
    </row>
    <row r="85" spans="1:14" ht="12.75" x14ac:dyDescent="0.2">
      <c r="A85" t="s">
        <v>658</v>
      </c>
      <c r="B85" t="s">
        <v>659</v>
      </c>
      <c r="C85" t="s">
        <v>41</v>
      </c>
      <c r="D85" t="s">
        <v>660</v>
      </c>
      <c r="E85" t="s">
        <v>661</v>
      </c>
      <c r="F85" t="s">
        <v>662</v>
      </c>
      <c r="G85" t="s">
        <v>663</v>
      </c>
      <c r="H85" t="s">
        <v>664</v>
      </c>
      <c r="I85" t="s">
        <v>70</v>
      </c>
      <c r="J85" t="s">
        <v>70</v>
      </c>
      <c r="K85" t="s">
        <v>37</v>
      </c>
      <c r="L85" s="3">
        <v>35000</v>
      </c>
      <c r="M85" t="s">
        <v>97</v>
      </c>
      <c r="N85" t="s">
        <v>91</v>
      </c>
    </row>
    <row r="86" spans="1:14" ht="12.75" x14ac:dyDescent="0.2">
      <c r="A86" t="s">
        <v>674</v>
      </c>
      <c r="B86" t="s">
        <v>675</v>
      </c>
      <c r="C86" t="s">
        <v>41</v>
      </c>
      <c r="D86" t="s">
        <v>676</v>
      </c>
      <c r="E86" t="s">
        <v>677</v>
      </c>
      <c r="F86" t="s">
        <v>678</v>
      </c>
      <c r="G86" t="s">
        <v>679</v>
      </c>
      <c r="H86" t="s">
        <v>680</v>
      </c>
      <c r="I86" t="s">
        <v>135</v>
      </c>
      <c r="J86" t="s">
        <v>135</v>
      </c>
      <c r="K86" t="s">
        <v>37</v>
      </c>
      <c r="L86" s="3">
        <v>20000</v>
      </c>
      <c r="M86" t="s">
        <v>97</v>
      </c>
      <c r="N86" t="s">
        <v>91</v>
      </c>
    </row>
    <row r="87" spans="1:14" ht="12.75" x14ac:dyDescent="0.2">
      <c r="A87" t="s">
        <v>725</v>
      </c>
      <c r="B87" t="s">
        <v>726</v>
      </c>
      <c r="C87" t="s">
        <v>29</v>
      </c>
      <c r="D87" t="s">
        <v>727</v>
      </c>
      <c r="E87" t="s">
        <v>728</v>
      </c>
      <c r="F87" t="s">
        <v>37</v>
      </c>
      <c r="G87" t="s">
        <v>729</v>
      </c>
      <c r="H87" t="s">
        <v>730</v>
      </c>
      <c r="I87" t="s">
        <v>731</v>
      </c>
      <c r="J87" t="s">
        <v>46</v>
      </c>
      <c r="K87" t="s">
        <v>37</v>
      </c>
      <c r="L87" s="3">
        <v>12000</v>
      </c>
      <c r="M87" t="s">
        <v>97</v>
      </c>
      <c r="N87" t="s">
        <v>91</v>
      </c>
    </row>
    <row r="88" spans="1:14" ht="12.75" x14ac:dyDescent="0.2">
      <c r="A88" t="s">
        <v>738</v>
      </c>
      <c r="B88" t="s">
        <v>739</v>
      </c>
      <c r="C88" t="s">
        <v>41</v>
      </c>
      <c r="D88" t="s">
        <v>740</v>
      </c>
      <c r="E88" t="s">
        <v>741</v>
      </c>
      <c r="F88" t="s">
        <v>742</v>
      </c>
      <c r="G88" t="s">
        <v>743</v>
      </c>
      <c r="H88" t="s">
        <v>744</v>
      </c>
      <c r="I88" t="s">
        <v>189</v>
      </c>
      <c r="J88" t="s">
        <v>189</v>
      </c>
      <c r="K88" t="s">
        <v>37</v>
      </c>
      <c r="L88" s="3">
        <v>200000</v>
      </c>
      <c r="M88" t="s">
        <v>97</v>
      </c>
      <c r="N88" t="s">
        <v>91</v>
      </c>
    </row>
    <row r="89" spans="1:14" ht="12.75" x14ac:dyDescent="0.2">
      <c r="A89" t="s">
        <v>220</v>
      </c>
      <c r="B89" t="s">
        <v>221</v>
      </c>
      <c r="C89" t="s">
        <v>29</v>
      </c>
      <c r="D89" t="s">
        <v>222</v>
      </c>
      <c r="E89" t="s">
        <v>223</v>
      </c>
      <c r="F89" t="s">
        <v>224</v>
      </c>
      <c r="G89" t="s">
        <v>225</v>
      </c>
      <c r="H89" t="s">
        <v>226</v>
      </c>
      <c r="I89" t="s">
        <v>227</v>
      </c>
      <c r="J89" t="s">
        <v>150</v>
      </c>
      <c r="K89" t="s">
        <v>37</v>
      </c>
      <c r="L89" s="3">
        <v>12000</v>
      </c>
      <c r="M89" t="s">
        <v>97</v>
      </c>
      <c r="N89" t="s">
        <v>228</v>
      </c>
    </row>
    <row r="90" spans="1:14" ht="12.75" x14ac:dyDescent="0.2">
      <c r="A90" t="s">
        <v>229</v>
      </c>
      <c r="B90" t="s">
        <v>230</v>
      </c>
      <c r="C90" t="s">
        <v>41</v>
      </c>
      <c r="D90" t="s">
        <v>231</v>
      </c>
      <c r="E90" t="s">
        <v>223</v>
      </c>
      <c r="F90" t="s">
        <v>224</v>
      </c>
      <c r="G90" t="s">
        <v>232</v>
      </c>
      <c r="H90" t="s">
        <v>233</v>
      </c>
      <c r="I90" t="s">
        <v>121</v>
      </c>
      <c r="J90" t="s">
        <v>121</v>
      </c>
      <c r="K90" t="s">
        <v>37</v>
      </c>
      <c r="L90" s="3">
        <v>18474</v>
      </c>
      <c r="M90" t="s">
        <v>97</v>
      </c>
      <c r="N90" t="s">
        <v>228</v>
      </c>
    </row>
    <row r="91" spans="1:14" ht="12.75" x14ac:dyDescent="0.2">
      <c r="A91" t="s">
        <v>342</v>
      </c>
      <c r="B91" t="s">
        <v>343</v>
      </c>
      <c r="C91" t="s">
        <v>16</v>
      </c>
      <c r="D91" t="s">
        <v>344</v>
      </c>
      <c r="E91" t="s">
        <v>337</v>
      </c>
      <c r="F91" t="s">
        <v>338</v>
      </c>
      <c r="G91" t="s">
        <v>345</v>
      </c>
      <c r="H91" t="s">
        <v>346</v>
      </c>
      <c r="I91" t="s">
        <v>121</v>
      </c>
      <c r="J91" t="s">
        <v>347</v>
      </c>
      <c r="K91" t="s">
        <v>37</v>
      </c>
      <c r="L91" s="3">
        <v>28000</v>
      </c>
      <c r="M91" t="s">
        <v>97</v>
      </c>
      <c r="N91" t="s">
        <v>228</v>
      </c>
    </row>
    <row r="92" spans="1:14" ht="12.75" x14ac:dyDescent="0.2">
      <c r="A92" t="s">
        <v>348</v>
      </c>
      <c r="B92" t="s">
        <v>349</v>
      </c>
      <c r="C92" t="s">
        <v>16</v>
      </c>
      <c r="D92" t="s">
        <v>350</v>
      </c>
      <c r="E92" t="s">
        <v>337</v>
      </c>
      <c r="F92" t="s">
        <v>338</v>
      </c>
      <c r="G92" t="s">
        <v>351</v>
      </c>
      <c r="H92" t="s">
        <v>352</v>
      </c>
      <c r="I92" t="s">
        <v>353</v>
      </c>
      <c r="J92" t="s">
        <v>354</v>
      </c>
      <c r="K92" t="s">
        <v>36</v>
      </c>
      <c r="L92" s="3">
        <v>19000</v>
      </c>
      <c r="M92" t="s">
        <v>97</v>
      </c>
      <c r="N92" t="s">
        <v>228</v>
      </c>
    </row>
    <row r="93" spans="1:14" ht="12.75" x14ac:dyDescent="0.2">
      <c r="A93" t="s">
        <v>355</v>
      </c>
      <c r="B93" t="s">
        <v>356</v>
      </c>
      <c r="C93" t="s">
        <v>29</v>
      </c>
      <c r="D93" t="s">
        <v>357</v>
      </c>
      <c r="E93" t="s">
        <v>337</v>
      </c>
      <c r="F93" t="s">
        <v>338</v>
      </c>
      <c r="G93" t="s">
        <v>358</v>
      </c>
      <c r="H93" t="s">
        <v>359</v>
      </c>
      <c r="I93" t="s">
        <v>182</v>
      </c>
      <c r="J93" t="s">
        <v>360</v>
      </c>
      <c r="K93" t="s">
        <v>37</v>
      </c>
      <c r="L93" s="3">
        <v>35000</v>
      </c>
      <c r="M93" t="s">
        <v>97</v>
      </c>
      <c r="N93" t="s">
        <v>228</v>
      </c>
    </row>
    <row r="94" spans="1:14" ht="12.75" x14ac:dyDescent="0.2">
      <c r="A94" t="s">
        <v>361</v>
      </c>
      <c r="B94" t="s">
        <v>362</v>
      </c>
      <c r="C94" t="s">
        <v>16</v>
      </c>
      <c r="D94" t="s">
        <v>363</v>
      </c>
      <c r="E94" t="s">
        <v>337</v>
      </c>
      <c r="F94" t="s">
        <v>338</v>
      </c>
      <c r="G94" t="s">
        <v>364</v>
      </c>
      <c r="H94" t="s">
        <v>365</v>
      </c>
      <c r="I94" t="s">
        <v>354</v>
      </c>
      <c r="J94" t="s">
        <v>366</v>
      </c>
      <c r="K94" t="s">
        <v>36</v>
      </c>
      <c r="L94" s="3">
        <v>23000</v>
      </c>
      <c r="M94" t="s">
        <v>97</v>
      </c>
      <c r="N94" t="s">
        <v>228</v>
      </c>
    </row>
    <row r="95" spans="1:14" ht="12.75" x14ac:dyDescent="0.2">
      <c r="A95" t="s">
        <v>367</v>
      </c>
      <c r="B95" t="s">
        <v>368</v>
      </c>
      <c r="C95" t="s">
        <v>29</v>
      </c>
      <c r="D95" t="s">
        <v>369</v>
      </c>
      <c r="E95" t="s">
        <v>337</v>
      </c>
      <c r="F95" t="s">
        <v>338</v>
      </c>
      <c r="G95" t="s">
        <v>370</v>
      </c>
      <c r="H95" t="s">
        <v>371</v>
      </c>
      <c r="I95" t="s">
        <v>372</v>
      </c>
      <c r="J95" t="s">
        <v>121</v>
      </c>
      <c r="K95" t="s">
        <v>37</v>
      </c>
      <c r="L95" s="3">
        <v>25000</v>
      </c>
      <c r="M95" t="s">
        <v>97</v>
      </c>
      <c r="N95" t="s">
        <v>228</v>
      </c>
    </row>
    <row r="96" spans="1:14" ht="12.75" x14ac:dyDescent="0.2">
      <c r="A96" t="s">
        <v>373</v>
      </c>
      <c r="B96" t="s">
        <v>374</v>
      </c>
      <c r="C96" t="s">
        <v>41</v>
      </c>
      <c r="D96" t="s">
        <v>375</v>
      </c>
      <c r="E96" t="s">
        <v>376</v>
      </c>
      <c r="F96" t="s">
        <v>377</v>
      </c>
      <c r="G96" t="s">
        <v>378</v>
      </c>
      <c r="H96" t="s">
        <v>379</v>
      </c>
      <c r="I96" t="s">
        <v>35</v>
      </c>
      <c r="J96" t="s">
        <v>35</v>
      </c>
      <c r="K96" t="s">
        <v>37</v>
      </c>
      <c r="L96" s="3">
        <v>25857</v>
      </c>
      <c r="M96" t="s">
        <v>97</v>
      </c>
      <c r="N96" t="s">
        <v>228</v>
      </c>
    </row>
    <row r="97" spans="1:14" ht="12.75" x14ac:dyDescent="0.2">
      <c r="A97" t="s">
        <v>463</v>
      </c>
      <c r="B97" t="s">
        <v>464</v>
      </c>
      <c r="C97" t="s">
        <v>16</v>
      </c>
      <c r="D97" t="s">
        <v>465</v>
      </c>
      <c r="E97" t="s">
        <v>466</v>
      </c>
      <c r="F97" t="s">
        <v>467</v>
      </c>
      <c r="G97" t="s">
        <v>468</v>
      </c>
      <c r="H97" t="s">
        <v>469</v>
      </c>
      <c r="I97" t="s">
        <v>462</v>
      </c>
      <c r="J97" t="s">
        <v>470</v>
      </c>
      <c r="K97" t="s">
        <v>24</v>
      </c>
      <c r="L97" s="3">
        <v>46900</v>
      </c>
      <c r="M97" t="s">
        <v>97</v>
      </c>
      <c r="N97" t="s">
        <v>228</v>
      </c>
    </row>
    <row r="98" spans="1:14" ht="12.75" x14ac:dyDescent="0.2">
      <c r="A98" t="s">
        <v>471</v>
      </c>
      <c r="B98" t="s">
        <v>472</v>
      </c>
      <c r="C98" t="s">
        <v>29</v>
      </c>
      <c r="D98" t="s">
        <v>473</v>
      </c>
      <c r="E98" t="s">
        <v>474</v>
      </c>
      <c r="F98" t="s">
        <v>475</v>
      </c>
      <c r="G98" t="s">
        <v>476</v>
      </c>
      <c r="H98" t="s">
        <v>477</v>
      </c>
      <c r="I98" t="s">
        <v>150</v>
      </c>
      <c r="J98" t="s">
        <v>254</v>
      </c>
      <c r="K98" t="s">
        <v>37</v>
      </c>
      <c r="L98" s="3">
        <v>25550</v>
      </c>
      <c r="M98" t="s">
        <v>97</v>
      </c>
      <c r="N98" t="s">
        <v>228</v>
      </c>
    </row>
    <row r="99" spans="1:14" ht="12.75" x14ac:dyDescent="0.2">
      <c r="A99" t="s">
        <v>538</v>
      </c>
      <c r="B99" t="s">
        <v>539</v>
      </c>
      <c r="C99" t="s">
        <v>29</v>
      </c>
      <c r="D99" t="s">
        <v>540</v>
      </c>
      <c r="E99" t="s">
        <v>541</v>
      </c>
      <c r="F99" t="s">
        <v>542</v>
      </c>
      <c r="G99" t="s">
        <v>543</v>
      </c>
      <c r="H99" t="s">
        <v>544</v>
      </c>
      <c r="I99" t="s">
        <v>302</v>
      </c>
      <c r="J99" t="s">
        <v>219</v>
      </c>
      <c r="K99" t="s">
        <v>37</v>
      </c>
      <c r="L99" s="3">
        <v>16097</v>
      </c>
      <c r="M99" t="s">
        <v>97</v>
      </c>
      <c r="N99" t="s">
        <v>228</v>
      </c>
    </row>
    <row r="100" spans="1:14" ht="12.75" x14ac:dyDescent="0.2">
      <c r="A100" t="s">
        <v>568</v>
      </c>
      <c r="B100" t="s">
        <v>569</v>
      </c>
      <c r="C100" t="s">
        <v>29</v>
      </c>
      <c r="D100" t="s">
        <v>570</v>
      </c>
      <c r="E100" t="s">
        <v>571</v>
      </c>
      <c r="F100" t="s">
        <v>572</v>
      </c>
      <c r="G100" t="s">
        <v>573</v>
      </c>
      <c r="H100" t="s">
        <v>574</v>
      </c>
      <c r="I100" t="s">
        <v>170</v>
      </c>
      <c r="J100" t="s">
        <v>296</v>
      </c>
      <c r="K100" t="s">
        <v>37</v>
      </c>
      <c r="L100" s="3">
        <v>33960</v>
      </c>
      <c r="M100" t="s">
        <v>97</v>
      </c>
      <c r="N100" t="s">
        <v>228</v>
      </c>
    </row>
    <row r="101" spans="1:14" ht="12.75" x14ac:dyDescent="0.2">
      <c r="A101" t="s">
        <v>604</v>
      </c>
      <c r="B101" t="s">
        <v>605</v>
      </c>
      <c r="C101" t="s">
        <v>41</v>
      </c>
      <c r="D101" t="s">
        <v>606</v>
      </c>
      <c r="E101" t="s">
        <v>607</v>
      </c>
      <c r="F101" t="s">
        <v>608</v>
      </c>
      <c r="G101" t="s">
        <v>609</v>
      </c>
      <c r="H101" t="s">
        <v>610</v>
      </c>
      <c r="I101" t="s">
        <v>121</v>
      </c>
      <c r="J101" t="s">
        <v>121</v>
      </c>
      <c r="K101" t="s">
        <v>37</v>
      </c>
      <c r="L101" s="3">
        <v>23330</v>
      </c>
      <c r="M101" t="s">
        <v>97</v>
      </c>
      <c r="N101" t="s">
        <v>228</v>
      </c>
    </row>
    <row r="102" spans="1:14" ht="12.75" x14ac:dyDescent="0.2">
      <c r="A102" t="s">
        <v>632</v>
      </c>
      <c r="B102" t="s">
        <v>633</v>
      </c>
      <c r="C102" t="s">
        <v>16</v>
      </c>
      <c r="D102" t="s">
        <v>634</v>
      </c>
      <c r="E102" t="s">
        <v>635</v>
      </c>
      <c r="F102" t="s">
        <v>636</v>
      </c>
      <c r="G102" t="s">
        <v>637</v>
      </c>
      <c r="H102" t="s">
        <v>638</v>
      </c>
      <c r="I102" t="s">
        <v>639</v>
      </c>
      <c r="J102" t="s">
        <v>640</v>
      </c>
      <c r="K102" t="s">
        <v>58</v>
      </c>
      <c r="L102" s="3">
        <v>16513</v>
      </c>
      <c r="M102" t="s">
        <v>97</v>
      </c>
      <c r="N102" t="s">
        <v>228</v>
      </c>
    </row>
    <row r="103" spans="1:14" ht="12.75" x14ac:dyDescent="0.2">
      <c r="A103" t="s">
        <v>641</v>
      </c>
      <c r="B103" t="s">
        <v>642</v>
      </c>
      <c r="C103" t="s">
        <v>29</v>
      </c>
      <c r="D103" t="s">
        <v>643</v>
      </c>
      <c r="E103" t="s">
        <v>644</v>
      </c>
      <c r="F103" t="s">
        <v>37</v>
      </c>
      <c r="G103" t="s">
        <v>645</v>
      </c>
      <c r="H103" t="s">
        <v>646</v>
      </c>
      <c r="I103" t="s">
        <v>189</v>
      </c>
      <c r="J103" t="s">
        <v>36</v>
      </c>
      <c r="K103" t="s">
        <v>37</v>
      </c>
      <c r="L103" s="3">
        <v>33970.93</v>
      </c>
      <c r="M103" t="s">
        <v>97</v>
      </c>
      <c r="N103" t="s">
        <v>228</v>
      </c>
    </row>
    <row r="104" spans="1:14" ht="12.75" x14ac:dyDescent="0.2">
      <c r="A104" t="s">
        <v>652</v>
      </c>
      <c r="B104" t="s">
        <v>653</v>
      </c>
      <c r="C104" t="s">
        <v>16</v>
      </c>
      <c r="D104" t="s">
        <v>654</v>
      </c>
      <c r="E104" t="s">
        <v>644</v>
      </c>
      <c r="F104" t="s">
        <v>37</v>
      </c>
      <c r="G104" t="s">
        <v>655</v>
      </c>
      <c r="H104" t="s">
        <v>656</v>
      </c>
      <c r="I104" t="s">
        <v>657</v>
      </c>
      <c r="J104" t="s">
        <v>262</v>
      </c>
      <c r="K104" t="s">
        <v>121</v>
      </c>
      <c r="L104" s="3">
        <v>18750</v>
      </c>
      <c r="M104" t="s">
        <v>97</v>
      </c>
      <c r="N104" t="s">
        <v>228</v>
      </c>
    </row>
    <row r="105" spans="1:14" ht="12.75" x14ac:dyDescent="0.2">
      <c r="A105" t="s">
        <v>665</v>
      </c>
      <c r="B105" t="s">
        <v>666</v>
      </c>
      <c r="C105" t="s">
        <v>16</v>
      </c>
      <c r="D105" t="s">
        <v>667</v>
      </c>
      <c r="E105" t="s">
        <v>668</v>
      </c>
      <c r="F105" t="s">
        <v>669</v>
      </c>
      <c r="G105" t="s">
        <v>670</v>
      </c>
      <c r="H105" t="s">
        <v>671</v>
      </c>
      <c r="I105" t="s">
        <v>672</v>
      </c>
      <c r="J105" t="s">
        <v>673</v>
      </c>
      <c r="K105" t="s">
        <v>603</v>
      </c>
      <c r="L105" s="3">
        <v>19544</v>
      </c>
      <c r="M105" t="s">
        <v>97</v>
      </c>
      <c r="N105" t="s">
        <v>228</v>
      </c>
    </row>
    <row r="106" spans="1:14" ht="12.75" x14ac:dyDescent="0.2">
      <c r="A106" t="s">
        <v>732</v>
      </c>
      <c r="B106" t="s">
        <v>733</v>
      </c>
      <c r="C106" t="s">
        <v>29</v>
      </c>
      <c r="D106" t="s">
        <v>734</v>
      </c>
      <c r="E106" t="s">
        <v>735</v>
      </c>
      <c r="F106" t="s">
        <v>736</v>
      </c>
      <c r="G106" t="s">
        <v>737</v>
      </c>
      <c r="H106" t="s">
        <v>269</v>
      </c>
      <c r="I106" t="s">
        <v>372</v>
      </c>
      <c r="J106" t="s">
        <v>219</v>
      </c>
      <c r="K106" t="s">
        <v>37</v>
      </c>
      <c r="L106" s="3">
        <v>47720.93</v>
      </c>
      <c r="M106" t="s">
        <v>97</v>
      </c>
      <c r="N106" t="s">
        <v>228</v>
      </c>
    </row>
    <row r="107" spans="1:14" ht="12.75" x14ac:dyDescent="0.2">
      <c r="L107" s="3">
        <f>SUM(L72:L106)</f>
        <v>1439816.8599999999</v>
      </c>
    </row>
    <row r="108" spans="1:14" ht="12.75" x14ac:dyDescent="0.2"/>
    <row r="109" spans="1:14" ht="12.75" x14ac:dyDescent="0.2">
      <c r="A109" t="s">
        <v>551</v>
      </c>
      <c r="B109" t="s">
        <v>552</v>
      </c>
      <c r="C109" t="s">
        <v>41</v>
      </c>
      <c r="D109" t="s">
        <v>553</v>
      </c>
      <c r="E109" t="s">
        <v>548</v>
      </c>
      <c r="F109" t="s">
        <v>37</v>
      </c>
      <c r="G109" t="s">
        <v>554</v>
      </c>
      <c r="H109" t="s">
        <v>555</v>
      </c>
      <c r="I109" t="s">
        <v>109</v>
      </c>
      <c r="J109" t="s">
        <v>109</v>
      </c>
      <c r="K109" t="s">
        <v>37</v>
      </c>
      <c r="L109" s="3">
        <v>175000</v>
      </c>
      <c r="M109" t="s">
        <v>97</v>
      </c>
      <c r="N109" t="s">
        <v>387</v>
      </c>
    </row>
    <row r="110" spans="1:14" ht="12.75" x14ac:dyDescent="0.2">
      <c r="A110" t="s">
        <v>556</v>
      </c>
      <c r="B110" t="s">
        <v>557</v>
      </c>
      <c r="C110" t="s">
        <v>41</v>
      </c>
      <c r="D110" t="s">
        <v>558</v>
      </c>
      <c r="E110" t="s">
        <v>548</v>
      </c>
      <c r="F110" t="s">
        <v>37</v>
      </c>
      <c r="G110" t="s">
        <v>559</v>
      </c>
      <c r="H110" t="s">
        <v>560</v>
      </c>
      <c r="I110" t="s">
        <v>175</v>
      </c>
      <c r="J110" t="s">
        <v>175</v>
      </c>
      <c r="K110" t="s">
        <v>37</v>
      </c>
      <c r="L110" s="3">
        <v>350000</v>
      </c>
      <c r="M110" t="s">
        <v>97</v>
      </c>
      <c r="N110" t="s">
        <v>387</v>
      </c>
    </row>
    <row r="111" spans="1:14" ht="12.75" x14ac:dyDescent="0.2"/>
    <row r="112" spans="1:14" ht="12.75" x14ac:dyDescent="0.2"/>
    <row r="113" spans="1:14" ht="12.75" x14ac:dyDescent="0.2">
      <c r="A113" t="s">
        <v>200</v>
      </c>
      <c r="B113" t="s">
        <v>201</v>
      </c>
      <c r="C113" t="s">
        <v>29</v>
      </c>
      <c r="D113" t="s">
        <v>202</v>
      </c>
      <c r="E113" t="s">
        <v>43</v>
      </c>
      <c r="F113" t="s">
        <v>37</v>
      </c>
      <c r="G113" t="s">
        <v>203</v>
      </c>
      <c r="H113" t="s">
        <v>204</v>
      </c>
      <c r="I113" t="s">
        <v>109</v>
      </c>
      <c r="J113" t="s">
        <v>205</v>
      </c>
      <c r="K113" t="s">
        <v>37</v>
      </c>
      <c r="L113" s="3">
        <v>180000</v>
      </c>
      <c r="M113" t="s">
        <v>97</v>
      </c>
      <c r="N113" t="s">
        <v>206</v>
      </c>
    </row>
    <row r="114" spans="1:14" ht="12.75" x14ac:dyDescent="0.2">
      <c r="A114" t="s">
        <v>611</v>
      </c>
      <c r="B114" t="s">
        <v>612</v>
      </c>
      <c r="C114" t="s">
        <v>129</v>
      </c>
      <c r="D114" t="s">
        <v>613</v>
      </c>
      <c r="E114" t="s">
        <v>614</v>
      </c>
      <c r="F114" t="s">
        <v>615</v>
      </c>
      <c r="G114" t="s">
        <v>443</v>
      </c>
      <c r="H114" t="s">
        <v>616</v>
      </c>
      <c r="I114" t="s">
        <v>189</v>
      </c>
      <c r="J114" t="s">
        <v>617</v>
      </c>
      <c r="K114" t="s">
        <v>188</v>
      </c>
      <c r="L114" s="3">
        <v>747</v>
      </c>
      <c r="M114" t="s">
        <v>97</v>
      </c>
      <c r="N114" t="s">
        <v>206</v>
      </c>
    </row>
    <row r="115" spans="1:14" ht="12.75" x14ac:dyDescent="0.2">
      <c r="A115" t="s">
        <v>388</v>
      </c>
      <c r="B115" t="s">
        <v>389</v>
      </c>
      <c r="C115" t="s">
        <v>129</v>
      </c>
      <c r="D115" t="s">
        <v>390</v>
      </c>
      <c r="E115" t="s">
        <v>391</v>
      </c>
      <c r="F115" t="s">
        <v>37</v>
      </c>
      <c r="G115" t="s">
        <v>392</v>
      </c>
      <c r="H115" t="s">
        <v>393</v>
      </c>
      <c r="I115" t="s">
        <v>154</v>
      </c>
      <c r="J115" t="s">
        <v>394</v>
      </c>
      <c r="K115" t="s">
        <v>35</v>
      </c>
      <c r="M115" t="s">
        <v>97</v>
      </c>
      <c r="N115" t="s">
        <v>395</v>
      </c>
    </row>
    <row r="116" spans="1:14" ht="12.75" x14ac:dyDescent="0.2">
      <c r="A116" t="s">
        <v>396</v>
      </c>
      <c r="B116" t="s">
        <v>397</v>
      </c>
      <c r="C116" t="s">
        <v>129</v>
      </c>
      <c r="D116" t="s">
        <v>398</v>
      </c>
      <c r="E116" t="s">
        <v>391</v>
      </c>
      <c r="F116" t="s">
        <v>37</v>
      </c>
      <c r="G116" t="s">
        <v>399</v>
      </c>
      <c r="H116" t="s">
        <v>400</v>
      </c>
      <c r="I116" t="s">
        <v>35</v>
      </c>
      <c r="J116" t="s">
        <v>175</v>
      </c>
      <c r="K116" t="s">
        <v>189</v>
      </c>
      <c r="M116" t="s">
        <v>97</v>
      </c>
      <c r="N116" t="s">
        <v>395</v>
      </c>
    </row>
    <row r="117" spans="1:14" ht="12.75" x14ac:dyDescent="0.2">
      <c r="A117" t="s">
        <v>401</v>
      </c>
      <c r="B117" t="s">
        <v>402</v>
      </c>
      <c r="C117" t="s">
        <v>129</v>
      </c>
      <c r="D117" t="s">
        <v>403</v>
      </c>
      <c r="E117" t="s">
        <v>391</v>
      </c>
      <c r="F117" t="s">
        <v>37</v>
      </c>
      <c r="G117" t="s">
        <v>404</v>
      </c>
      <c r="H117" t="s">
        <v>405</v>
      </c>
      <c r="I117" t="s">
        <v>109</v>
      </c>
      <c r="J117" t="s">
        <v>35</v>
      </c>
      <c r="K117" t="s">
        <v>188</v>
      </c>
      <c r="M117" t="s">
        <v>97</v>
      </c>
      <c r="N117" t="s">
        <v>395</v>
      </c>
    </row>
    <row r="118" spans="1:14" ht="12.75" x14ac:dyDescent="0.2">
      <c r="A118" t="s">
        <v>406</v>
      </c>
      <c r="B118" t="s">
        <v>407</v>
      </c>
      <c r="C118" t="s">
        <v>129</v>
      </c>
      <c r="D118" t="s">
        <v>408</v>
      </c>
      <c r="E118" t="s">
        <v>391</v>
      </c>
      <c r="F118" t="s">
        <v>37</v>
      </c>
      <c r="G118" t="s">
        <v>409</v>
      </c>
      <c r="H118" t="s">
        <v>410</v>
      </c>
      <c r="I118" t="s">
        <v>411</v>
      </c>
      <c r="J118" t="s">
        <v>412</v>
      </c>
      <c r="K118" t="s">
        <v>413</v>
      </c>
      <c r="M118" t="s">
        <v>97</v>
      </c>
      <c r="N118" t="s">
        <v>395</v>
      </c>
    </row>
    <row r="119" spans="1:14" ht="12.75" x14ac:dyDescent="0.2">
      <c r="A119" t="s">
        <v>414</v>
      </c>
      <c r="B119" t="s">
        <v>415</v>
      </c>
      <c r="C119" t="s">
        <v>129</v>
      </c>
      <c r="D119" t="s">
        <v>408</v>
      </c>
      <c r="E119" t="s">
        <v>391</v>
      </c>
      <c r="F119" t="s">
        <v>37</v>
      </c>
      <c r="G119" t="s">
        <v>409</v>
      </c>
      <c r="H119" t="s">
        <v>416</v>
      </c>
      <c r="I119" t="s">
        <v>170</v>
      </c>
      <c r="J119" t="s">
        <v>150</v>
      </c>
      <c r="K119" t="s">
        <v>46</v>
      </c>
      <c r="M119" t="s">
        <v>97</v>
      </c>
      <c r="N119" t="s">
        <v>395</v>
      </c>
    </row>
    <row r="120" spans="1:14" ht="12.75" x14ac:dyDescent="0.2">
      <c r="A120" t="s">
        <v>440</v>
      </c>
      <c r="B120" t="s">
        <v>441</v>
      </c>
      <c r="C120" t="s">
        <v>29</v>
      </c>
      <c r="D120" t="s">
        <v>442</v>
      </c>
      <c r="E120" t="s">
        <v>391</v>
      </c>
      <c r="F120" t="s">
        <v>37</v>
      </c>
      <c r="G120" t="s">
        <v>443</v>
      </c>
      <c r="H120" t="s">
        <v>444</v>
      </c>
      <c r="I120" t="s">
        <v>58</v>
      </c>
      <c r="J120" t="s">
        <v>182</v>
      </c>
      <c r="K120" t="s">
        <v>37</v>
      </c>
      <c r="M120" t="s">
        <v>97</v>
      </c>
      <c r="N120" t="s">
        <v>395</v>
      </c>
    </row>
    <row r="121" spans="1:14" ht="12.75" x14ac:dyDescent="0.2">
      <c r="A121" t="s">
        <v>445</v>
      </c>
      <c r="B121" t="s">
        <v>446</v>
      </c>
      <c r="C121" t="s">
        <v>29</v>
      </c>
      <c r="D121" t="s">
        <v>447</v>
      </c>
      <c r="E121" t="s">
        <v>391</v>
      </c>
      <c r="F121" t="s">
        <v>37</v>
      </c>
      <c r="G121" t="s">
        <v>448</v>
      </c>
      <c r="H121" t="s">
        <v>449</v>
      </c>
      <c r="I121" t="s">
        <v>450</v>
      </c>
      <c r="J121" t="s">
        <v>189</v>
      </c>
      <c r="K121" t="s">
        <v>37</v>
      </c>
      <c r="M121" t="s">
        <v>97</v>
      </c>
      <c r="N121" t="s">
        <v>395</v>
      </c>
    </row>
    <row r="122" spans="1:14" ht="12.75" x14ac:dyDescent="0.2">
      <c r="A122" t="s">
        <v>451</v>
      </c>
      <c r="B122" t="s">
        <v>452</v>
      </c>
      <c r="C122" t="s">
        <v>129</v>
      </c>
      <c r="D122" t="s">
        <v>453</v>
      </c>
      <c r="E122" t="s">
        <v>391</v>
      </c>
      <c r="F122" t="s">
        <v>37</v>
      </c>
      <c r="G122" t="s">
        <v>454</v>
      </c>
      <c r="H122" t="s">
        <v>455</v>
      </c>
      <c r="I122" t="s">
        <v>456</v>
      </c>
      <c r="J122" t="s">
        <v>254</v>
      </c>
      <c r="K122" t="s">
        <v>121</v>
      </c>
      <c r="M122" t="s">
        <v>97</v>
      </c>
      <c r="N122" t="s">
        <v>395</v>
      </c>
    </row>
    <row r="123" spans="1:14" ht="12.75" x14ac:dyDescent="0.2">
      <c r="A123" t="s">
        <v>457</v>
      </c>
      <c r="B123" t="s">
        <v>458</v>
      </c>
      <c r="C123" t="s">
        <v>129</v>
      </c>
      <c r="D123" t="s">
        <v>459</v>
      </c>
      <c r="E123" t="s">
        <v>391</v>
      </c>
      <c r="F123" t="s">
        <v>37</v>
      </c>
      <c r="G123" t="s">
        <v>460</v>
      </c>
      <c r="H123" t="s">
        <v>461</v>
      </c>
      <c r="I123" t="s">
        <v>254</v>
      </c>
      <c r="J123" t="s">
        <v>462</v>
      </c>
      <c r="K123" t="s">
        <v>150</v>
      </c>
      <c r="M123" t="s">
        <v>97</v>
      </c>
      <c r="N123" t="s">
        <v>395</v>
      </c>
    </row>
    <row r="124" spans="1:14" ht="12.75" x14ac:dyDescent="0.2">
      <c r="L124" s="3">
        <f>SUM(L113:L123)</f>
        <v>180747</v>
      </c>
    </row>
    <row r="125" spans="1:14" ht="12.75" x14ac:dyDescent="0.2"/>
    <row r="126" spans="1:14" ht="12.75" x14ac:dyDescent="0.2">
      <c r="A126" t="s">
        <v>104</v>
      </c>
      <c r="B126" t="s">
        <v>105</v>
      </c>
      <c r="C126" t="s">
        <v>29</v>
      </c>
      <c r="D126" t="s">
        <v>106</v>
      </c>
      <c r="E126" t="s">
        <v>43</v>
      </c>
      <c r="F126" t="s">
        <v>37</v>
      </c>
      <c r="G126" t="s">
        <v>107</v>
      </c>
      <c r="H126" t="s">
        <v>108</v>
      </c>
      <c r="I126" t="s">
        <v>109</v>
      </c>
      <c r="J126" t="s">
        <v>35</v>
      </c>
      <c r="K126" t="s">
        <v>37</v>
      </c>
      <c r="L126" s="3">
        <v>100</v>
      </c>
      <c r="M126" t="s">
        <v>97</v>
      </c>
      <c r="N126" t="s">
        <v>71</v>
      </c>
    </row>
    <row r="127" spans="1:14" ht="12.75" x14ac:dyDescent="0.2">
      <c r="A127" t="s">
        <v>591</v>
      </c>
      <c r="B127" t="s">
        <v>592</v>
      </c>
      <c r="C127" t="s">
        <v>41</v>
      </c>
      <c r="D127" t="s">
        <v>593</v>
      </c>
      <c r="E127" t="s">
        <v>594</v>
      </c>
      <c r="F127" t="s">
        <v>595</v>
      </c>
      <c r="G127" t="s">
        <v>596</v>
      </c>
      <c r="H127" t="s">
        <v>597</v>
      </c>
      <c r="I127" t="s">
        <v>150</v>
      </c>
      <c r="J127" t="s">
        <v>150</v>
      </c>
      <c r="K127" t="s">
        <v>37</v>
      </c>
      <c r="L127" s="3">
        <v>20000</v>
      </c>
      <c r="M127" t="s">
        <v>97</v>
      </c>
      <c r="N127" t="s">
        <v>71</v>
      </c>
    </row>
    <row r="128" spans="1:14" ht="12.75" x14ac:dyDescent="0.2">
      <c r="L128" s="3">
        <f>SUM(L126:L127)</f>
        <v>20100</v>
      </c>
    </row>
    <row r="129" spans="1:14" ht="12.75" x14ac:dyDescent="0.2"/>
    <row r="130" spans="1:14" ht="12.75" x14ac:dyDescent="0.2">
      <c r="A130" t="s">
        <v>116</v>
      </c>
      <c r="B130" t="s">
        <v>117</v>
      </c>
      <c r="C130" t="s">
        <v>29</v>
      </c>
      <c r="D130" t="s">
        <v>118</v>
      </c>
      <c r="E130" t="s">
        <v>43</v>
      </c>
      <c r="F130" t="s">
        <v>37</v>
      </c>
      <c r="G130" t="s">
        <v>119</v>
      </c>
      <c r="H130" t="s">
        <v>120</v>
      </c>
      <c r="I130" t="s">
        <v>121</v>
      </c>
      <c r="J130" t="s">
        <v>121</v>
      </c>
      <c r="K130" t="s">
        <v>37</v>
      </c>
      <c r="L130" s="3">
        <v>1500</v>
      </c>
      <c r="M130" t="s">
        <v>97</v>
      </c>
      <c r="N130" t="s">
        <v>38</v>
      </c>
    </row>
    <row r="131" spans="1:14" ht="12.75" x14ac:dyDescent="0.2">
      <c r="A131" t="s">
        <v>143</v>
      </c>
      <c r="B131" t="s">
        <v>28</v>
      </c>
      <c r="C131" t="s">
        <v>29</v>
      </c>
      <c r="D131" t="s">
        <v>144</v>
      </c>
      <c r="E131" t="s">
        <v>43</v>
      </c>
      <c r="F131" t="s">
        <v>37</v>
      </c>
      <c r="G131" t="s">
        <v>145</v>
      </c>
      <c r="H131" t="s">
        <v>146</v>
      </c>
      <c r="I131" t="s">
        <v>35</v>
      </c>
      <c r="J131" t="s">
        <v>36</v>
      </c>
      <c r="K131" t="s">
        <v>37</v>
      </c>
      <c r="L131" s="3">
        <v>2000</v>
      </c>
      <c r="M131" t="s">
        <v>97</v>
      </c>
      <c r="N131" t="s">
        <v>38</v>
      </c>
    </row>
    <row r="132" spans="1:14" ht="12.75" x14ac:dyDescent="0.2">
      <c r="A132" t="s">
        <v>147</v>
      </c>
      <c r="B132" t="s">
        <v>148</v>
      </c>
      <c r="C132" t="s">
        <v>149</v>
      </c>
      <c r="D132" t="s">
        <v>144</v>
      </c>
      <c r="E132" t="s">
        <v>43</v>
      </c>
      <c r="F132" t="s">
        <v>37</v>
      </c>
      <c r="G132" t="s">
        <v>145</v>
      </c>
      <c r="H132" t="s">
        <v>146</v>
      </c>
      <c r="I132" t="s">
        <v>150</v>
      </c>
      <c r="J132" t="s">
        <v>150</v>
      </c>
      <c r="K132" t="s">
        <v>37</v>
      </c>
      <c r="L132" s="3">
        <v>0</v>
      </c>
      <c r="M132" t="s">
        <v>97</v>
      </c>
      <c r="N132" t="s">
        <v>38</v>
      </c>
    </row>
    <row r="133" spans="1:14" ht="12.75" x14ac:dyDescent="0.2">
      <c r="A133" t="s">
        <v>151</v>
      </c>
      <c r="B133" t="s">
        <v>28</v>
      </c>
      <c r="C133" t="s">
        <v>29</v>
      </c>
      <c r="D133" t="s">
        <v>152</v>
      </c>
      <c r="E133" t="s">
        <v>43</v>
      </c>
      <c r="F133" t="s">
        <v>37</v>
      </c>
      <c r="G133" t="s">
        <v>153</v>
      </c>
      <c r="H133" t="s">
        <v>146</v>
      </c>
      <c r="I133" t="s">
        <v>35</v>
      </c>
      <c r="J133" t="s">
        <v>154</v>
      </c>
      <c r="K133" t="s">
        <v>37</v>
      </c>
      <c r="L133" s="3">
        <v>5600</v>
      </c>
      <c r="M133" t="s">
        <v>97</v>
      </c>
      <c r="N133" t="s">
        <v>38</v>
      </c>
    </row>
    <row r="134" spans="1:14" ht="12.75" x14ac:dyDescent="0.2">
      <c r="A134" t="s">
        <v>155</v>
      </c>
      <c r="B134" t="s">
        <v>156</v>
      </c>
      <c r="C134" t="s">
        <v>29</v>
      </c>
      <c r="D134" t="s">
        <v>157</v>
      </c>
      <c r="E134" t="s">
        <v>43</v>
      </c>
      <c r="F134" t="s">
        <v>37</v>
      </c>
      <c r="G134" t="s">
        <v>158</v>
      </c>
      <c r="H134" t="s">
        <v>159</v>
      </c>
      <c r="I134" t="s">
        <v>36</v>
      </c>
      <c r="J134" t="s">
        <v>154</v>
      </c>
      <c r="K134" t="s">
        <v>37</v>
      </c>
      <c r="L134" s="3">
        <v>2600</v>
      </c>
      <c r="M134" t="s">
        <v>97</v>
      </c>
      <c r="N134" t="s">
        <v>38</v>
      </c>
    </row>
    <row r="135" spans="1:14" ht="12.75" x14ac:dyDescent="0.2">
      <c r="A135" t="s">
        <v>171</v>
      </c>
      <c r="B135" t="s">
        <v>28</v>
      </c>
      <c r="C135" t="s">
        <v>29</v>
      </c>
      <c r="D135" t="s">
        <v>172</v>
      </c>
      <c r="E135" t="s">
        <v>43</v>
      </c>
      <c r="F135" t="s">
        <v>37</v>
      </c>
      <c r="G135" t="s">
        <v>173</v>
      </c>
      <c r="H135" t="s">
        <v>174</v>
      </c>
      <c r="I135" t="s">
        <v>175</v>
      </c>
      <c r="J135" t="s">
        <v>176</v>
      </c>
      <c r="K135" t="s">
        <v>37</v>
      </c>
      <c r="L135" s="3">
        <v>1080</v>
      </c>
      <c r="M135" t="s">
        <v>97</v>
      </c>
      <c r="N135" t="s">
        <v>38</v>
      </c>
    </row>
    <row r="136" spans="1:14" ht="12.75" x14ac:dyDescent="0.2">
      <c r="A136" t="s">
        <v>183</v>
      </c>
      <c r="B136" t="s">
        <v>184</v>
      </c>
      <c r="C136" t="s">
        <v>29</v>
      </c>
      <c r="D136" t="s">
        <v>185</v>
      </c>
      <c r="E136" t="s">
        <v>43</v>
      </c>
      <c r="F136" t="s">
        <v>37</v>
      </c>
      <c r="G136" t="s">
        <v>186</v>
      </c>
      <c r="H136" t="s">
        <v>187</v>
      </c>
      <c r="I136" t="s">
        <v>188</v>
      </c>
      <c r="J136" t="s">
        <v>189</v>
      </c>
      <c r="K136" t="s">
        <v>37</v>
      </c>
      <c r="L136" s="3">
        <v>7800</v>
      </c>
      <c r="M136" t="s">
        <v>97</v>
      </c>
      <c r="N136" t="s">
        <v>38</v>
      </c>
    </row>
    <row r="137" spans="1:14" ht="12.75" x14ac:dyDescent="0.2">
      <c r="A137" t="s">
        <v>190</v>
      </c>
      <c r="B137" t="s">
        <v>28</v>
      </c>
      <c r="C137" t="s">
        <v>29</v>
      </c>
      <c r="D137" t="s">
        <v>191</v>
      </c>
      <c r="E137" t="s">
        <v>43</v>
      </c>
      <c r="F137" t="s">
        <v>37</v>
      </c>
      <c r="G137" t="s">
        <v>192</v>
      </c>
      <c r="H137" t="s">
        <v>193</v>
      </c>
      <c r="I137" t="s">
        <v>58</v>
      </c>
      <c r="J137" t="s">
        <v>135</v>
      </c>
      <c r="K137" t="s">
        <v>37</v>
      </c>
      <c r="L137" s="3">
        <v>800</v>
      </c>
      <c r="M137" t="s">
        <v>97</v>
      </c>
      <c r="N137" t="s">
        <v>38</v>
      </c>
    </row>
    <row r="138" spans="1:14" ht="12.75" x14ac:dyDescent="0.2">
      <c r="A138" t="s">
        <v>277</v>
      </c>
      <c r="B138" t="s">
        <v>278</v>
      </c>
      <c r="C138" t="s">
        <v>41</v>
      </c>
      <c r="D138" t="s">
        <v>279</v>
      </c>
      <c r="E138" t="s">
        <v>37</v>
      </c>
      <c r="F138" t="s">
        <v>37</v>
      </c>
      <c r="G138" t="s">
        <v>280</v>
      </c>
      <c r="H138" t="s">
        <v>281</v>
      </c>
      <c r="I138" t="s">
        <v>170</v>
      </c>
      <c r="J138" t="s">
        <v>170</v>
      </c>
      <c r="K138" t="s">
        <v>37</v>
      </c>
      <c r="L138" s="3">
        <v>19000</v>
      </c>
      <c r="M138" t="s">
        <v>97</v>
      </c>
      <c r="N138" t="s">
        <v>38</v>
      </c>
    </row>
    <row r="139" spans="1:14" ht="12.75" x14ac:dyDescent="0.2">
      <c r="A139" t="s">
        <v>282</v>
      </c>
      <c r="B139" t="s">
        <v>283</v>
      </c>
      <c r="C139" t="s">
        <v>29</v>
      </c>
      <c r="D139" t="s">
        <v>284</v>
      </c>
      <c r="E139" t="s">
        <v>285</v>
      </c>
      <c r="F139" t="s">
        <v>286</v>
      </c>
      <c r="G139" t="s">
        <v>287</v>
      </c>
      <c r="H139" t="s">
        <v>288</v>
      </c>
      <c r="I139" t="s">
        <v>150</v>
      </c>
      <c r="J139" t="s">
        <v>82</v>
      </c>
      <c r="K139" t="s">
        <v>37</v>
      </c>
      <c r="L139" s="3">
        <v>2500</v>
      </c>
      <c r="M139" t="s">
        <v>97</v>
      </c>
      <c r="N139" t="s">
        <v>38</v>
      </c>
    </row>
    <row r="140" spans="1:14" ht="12.75" x14ac:dyDescent="0.2">
      <c r="A140" t="s">
        <v>303</v>
      </c>
      <c r="B140" t="s">
        <v>304</v>
      </c>
      <c r="C140" t="s">
        <v>29</v>
      </c>
      <c r="D140" t="s">
        <v>305</v>
      </c>
      <c r="E140" t="s">
        <v>306</v>
      </c>
      <c r="F140" t="s">
        <v>307</v>
      </c>
      <c r="G140" t="s">
        <v>308</v>
      </c>
      <c r="H140" t="s">
        <v>309</v>
      </c>
      <c r="I140" t="s">
        <v>135</v>
      </c>
      <c r="J140" t="s">
        <v>135</v>
      </c>
      <c r="K140" t="s">
        <v>37</v>
      </c>
      <c r="L140" s="3">
        <v>10000</v>
      </c>
      <c r="M140" t="s">
        <v>97</v>
      </c>
      <c r="N140" t="s">
        <v>38</v>
      </c>
    </row>
    <row r="141" spans="1:14" ht="12.75" x14ac:dyDescent="0.2">
      <c r="A141" t="s">
        <v>523</v>
      </c>
      <c r="B141" t="s">
        <v>524</v>
      </c>
      <c r="C141" t="s">
        <v>29</v>
      </c>
      <c r="D141" t="s">
        <v>525</v>
      </c>
      <c r="E141" t="s">
        <v>526</v>
      </c>
      <c r="F141" t="s">
        <v>527</v>
      </c>
      <c r="G141" t="s">
        <v>528</v>
      </c>
      <c r="H141" t="s">
        <v>529</v>
      </c>
      <c r="I141" t="s">
        <v>36</v>
      </c>
      <c r="J141" t="s">
        <v>530</v>
      </c>
      <c r="K141" t="s">
        <v>37</v>
      </c>
      <c r="L141" s="3">
        <v>8100</v>
      </c>
      <c r="M141" t="s">
        <v>97</v>
      </c>
      <c r="N141" t="s">
        <v>38</v>
      </c>
    </row>
    <row r="142" spans="1:14" ht="12.75" x14ac:dyDescent="0.2">
      <c r="A142" t="s">
        <v>531</v>
      </c>
      <c r="B142" t="s">
        <v>28</v>
      </c>
      <c r="C142" t="s">
        <v>29</v>
      </c>
      <c r="D142" t="s">
        <v>532</v>
      </c>
      <c r="E142" t="s">
        <v>526</v>
      </c>
      <c r="F142" t="s">
        <v>527</v>
      </c>
      <c r="G142" t="s">
        <v>533</v>
      </c>
      <c r="H142" t="s">
        <v>269</v>
      </c>
      <c r="I142" t="s">
        <v>302</v>
      </c>
      <c r="J142" t="s">
        <v>219</v>
      </c>
      <c r="K142" t="s">
        <v>37</v>
      </c>
      <c r="L142" s="3">
        <v>2000</v>
      </c>
      <c r="M142" t="s">
        <v>97</v>
      </c>
      <c r="N142" t="s">
        <v>38</v>
      </c>
    </row>
    <row r="143" spans="1:14" ht="12.75" x14ac:dyDescent="0.2">
      <c r="A143" t="s">
        <v>681</v>
      </c>
      <c r="B143" t="s">
        <v>28</v>
      </c>
      <c r="C143" t="s">
        <v>29</v>
      </c>
      <c r="D143" t="s">
        <v>682</v>
      </c>
      <c r="E143" t="s">
        <v>683</v>
      </c>
      <c r="F143" t="s">
        <v>684</v>
      </c>
      <c r="G143" t="s">
        <v>685</v>
      </c>
      <c r="H143" t="s">
        <v>686</v>
      </c>
      <c r="I143" t="s">
        <v>58</v>
      </c>
      <c r="J143" t="s">
        <v>503</v>
      </c>
      <c r="K143" t="s">
        <v>37</v>
      </c>
      <c r="L143" s="3">
        <v>20000</v>
      </c>
      <c r="M143" t="s">
        <v>97</v>
      </c>
      <c r="N143" t="s">
        <v>38</v>
      </c>
    </row>
    <row r="144" spans="1:14" ht="12.75" x14ac:dyDescent="0.2">
      <c r="A144" t="s">
        <v>701</v>
      </c>
      <c r="B144" t="s">
        <v>702</v>
      </c>
      <c r="C144" t="s">
        <v>29</v>
      </c>
      <c r="D144" t="s">
        <v>703</v>
      </c>
      <c r="E144" t="s">
        <v>704</v>
      </c>
      <c r="F144" t="s">
        <v>705</v>
      </c>
      <c r="G144" t="s">
        <v>706</v>
      </c>
      <c r="H144" t="s">
        <v>707</v>
      </c>
      <c r="I144" t="s">
        <v>135</v>
      </c>
      <c r="J144" t="s">
        <v>135</v>
      </c>
      <c r="K144" t="s">
        <v>37</v>
      </c>
      <c r="L144" s="3">
        <v>10600</v>
      </c>
      <c r="M144" t="s">
        <v>97</v>
      </c>
      <c r="N144" t="s">
        <v>38</v>
      </c>
    </row>
    <row r="145" spans="1:14" ht="12.75" x14ac:dyDescent="0.2">
      <c r="A145" t="s">
        <v>745</v>
      </c>
      <c r="B145" t="s">
        <v>746</v>
      </c>
      <c r="C145" t="s">
        <v>29</v>
      </c>
      <c r="D145" t="s">
        <v>747</v>
      </c>
      <c r="E145" t="s">
        <v>748</v>
      </c>
      <c r="F145" t="s">
        <v>749</v>
      </c>
      <c r="G145" t="s">
        <v>750</v>
      </c>
      <c r="H145" t="s">
        <v>751</v>
      </c>
      <c r="I145" t="s">
        <v>302</v>
      </c>
      <c r="J145" t="s">
        <v>109</v>
      </c>
      <c r="K145" t="s">
        <v>37</v>
      </c>
      <c r="L145" s="3">
        <v>7536</v>
      </c>
      <c r="M145" t="s">
        <v>97</v>
      </c>
      <c r="N145" t="s">
        <v>38</v>
      </c>
    </row>
    <row r="146" spans="1:14" x14ac:dyDescent="0.2">
      <c r="L146" s="3">
        <f>SUM(L130:L145)</f>
        <v>101116</v>
      </c>
    </row>
  </sheetData>
  <sortState xmlns:xlrd2="http://schemas.microsoft.com/office/spreadsheetml/2017/richdata2" ref="A5:N146">
    <sortCondition ref="M1:M14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Patty Lewis</cp:lastModifiedBy>
  <dcterms:modified xsi:type="dcterms:W3CDTF">2023-07-17T14:46:44Z</dcterms:modified>
</cp:coreProperties>
</file>