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2453DAF6-75DE-4973-8063-384A61FFF336}" xr6:coauthVersionLast="47" xr6:coauthVersionMax="47" xr10:uidLastSave="{00000000-0000-0000-0000-000000000000}"/>
  <bookViews>
    <workbookView xWindow="28680" yWindow="-1800" windowWidth="29040" windowHeight="1752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6" i="1" l="1"/>
  <c r="L112" i="1"/>
  <c r="L91" i="1"/>
  <c r="L107" i="1"/>
  <c r="L71" i="1"/>
  <c r="L63" i="1"/>
  <c r="L52" i="1"/>
  <c r="L33" i="1"/>
  <c r="L29" i="1"/>
  <c r="L13" i="1"/>
  <c r="L5" i="1"/>
</calcChain>
</file>

<file path=xl/sharedStrings.xml><?xml version="1.0" encoding="utf-8"?>
<sst xmlns="http://schemas.openxmlformats.org/spreadsheetml/2006/main" count="1485" uniqueCount="697">
  <si>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</si>
  <si>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</si>
  <si>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</si>
  <si>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</si>
  <si>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</si>
  <si>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</si>
  <si>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</si>
  <si>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</si>
  <si>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</si>
  <si>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</si>
  <si>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</si>
  <si>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</si>
  <si>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</si>
  <si>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</si>
  <si>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Permit Description</t>
  </si>
  <si>
    <t>B-06727</t>
  </si>
  <si>
    <t>Tenant Occupancy Permit/SUITE # 1-B/DOWN DOG SEDONA</t>
  </si>
  <si>
    <t>CofO</t>
  </si>
  <si>
    <t>1785 W SR 89A SUITE 1-B</t>
  </si>
  <si>
    <t/>
  </si>
  <si>
    <t>40826476</t>
  </si>
  <si>
    <t>DOWN DOG SEDONA LLC</t>
  </si>
  <si>
    <t>11/20/2023</t>
  </si>
  <si>
    <t>10/25/2023</t>
  </si>
  <si>
    <t>11/28/2023</t>
  </si>
  <si>
    <t>YAVAPAI</t>
  </si>
  <si>
    <t>441</t>
  </si>
  <si>
    <t>B-06714</t>
  </si>
  <si>
    <t>Residential Addition and Remodel: INTERIOR BEDROOM AND BATHROOM REMODEL</t>
  </si>
  <si>
    <t>Active</t>
  </si>
  <si>
    <t>841  PALISADES DR N</t>
  </si>
  <si>
    <t>BP2 CONSTRUCTION</t>
  </si>
  <si>
    <t>9282040870</t>
  </si>
  <si>
    <t>40157020</t>
  </si>
  <si>
    <t>LAWRENCE III</t>
  </si>
  <si>
    <t>11/16/2023</t>
  </si>
  <si>
    <t>10/17/2023</t>
  </si>
  <si>
    <t>COCONINO</t>
  </si>
  <si>
    <t>435</t>
  </si>
  <si>
    <t>B-06737</t>
  </si>
  <si>
    <t>Fence Permit - 125' by 5' height</t>
  </si>
  <si>
    <t>55   SEDONA VIEW DR</t>
  </si>
  <si>
    <t>DESERT SCAPE</t>
  </si>
  <si>
    <t>928-282-2194</t>
  </si>
  <si>
    <t>40142019A</t>
  </si>
  <si>
    <t>YOUNG</t>
  </si>
  <si>
    <t>11/1/2023</t>
  </si>
  <si>
    <t>700</t>
  </si>
  <si>
    <t>B-06681</t>
  </si>
  <si>
    <t>Residential Remodel/INSTALL 3/4 " GAS YARD LINE FOR NEW FIRE FEATURE</t>
  </si>
  <si>
    <t>260  FARMER BROTHERS DR</t>
  </si>
  <si>
    <t>GEURTS CORPORATION</t>
  </si>
  <si>
    <t>300-6288</t>
  </si>
  <si>
    <t>40822217</t>
  </si>
  <si>
    <t>RICHTER</t>
  </si>
  <si>
    <t>9/27/2023</t>
  </si>
  <si>
    <t>B-06634</t>
  </si>
  <si>
    <t>Residential Addition - 24kW BACKUP GENERATOR</t>
  </si>
  <si>
    <t>Finaled</t>
  </si>
  <si>
    <t>203  BRISTLECONE PINES RD</t>
  </si>
  <si>
    <t>ONE WAY ELECTRIC</t>
  </si>
  <si>
    <t>623-582-9420</t>
  </si>
  <si>
    <t>40811376</t>
  </si>
  <si>
    <t>MARCHESANO</t>
  </si>
  <si>
    <t>9/11/2023</t>
  </si>
  <si>
    <t>11/6/2023</t>
  </si>
  <si>
    <t>B-06729</t>
  </si>
  <si>
    <t>Fence Permit</t>
  </si>
  <si>
    <t>2895  THUNDER MOUNTAIN RD</t>
  </si>
  <si>
    <t>OWNER</t>
  </si>
  <si>
    <t>40848056</t>
  </si>
  <si>
    <t>KOSTER LIVING TRUST</t>
  </si>
  <si>
    <t>10/30/2023</t>
  </si>
  <si>
    <t>B-06716</t>
  </si>
  <si>
    <t>Spa</t>
  </si>
  <si>
    <t>45  HOHOKAM DR</t>
  </si>
  <si>
    <t>40802034</t>
  </si>
  <si>
    <t>MCCOMBS</t>
  </si>
  <si>
    <t>11/22/2023</t>
  </si>
  <si>
    <t>329</t>
  </si>
  <si>
    <t>B-06758</t>
  </si>
  <si>
    <t>Fence Permit - WOOD FENCE</t>
  </si>
  <si>
    <t>Application</t>
  </si>
  <si>
    <t>70  FRIENDSHIP WY</t>
  </si>
  <si>
    <t>40803028</t>
  </si>
  <si>
    <t>RODEA</t>
  </si>
  <si>
    <t>11/14/2023</t>
  </si>
  <si>
    <t>B-06775</t>
  </si>
  <si>
    <t>Residential Addition - FREESTANDING PORCH/CAR PORT COVER</t>
  </si>
  <si>
    <t>205   CONCORD DR</t>
  </si>
  <si>
    <t>40803069</t>
  </si>
  <si>
    <t>SAUCEDO</t>
  </si>
  <si>
    <t>B-06781</t>
  </si>
  <si>
    <t>Residential Addition: SHED INSTALLATION</t>
  </si>
  <si>
    <t>230  BIRCH BLVD</t>
  </si>
  <si>
    <t>40808035A</t>
  </si>
  <si>
    <t>WALKER</t>
  </si>
  <si>
    <t>11/30/2023</t>
  </si>
  <si>
    <t>B-06735</t>
  </si>
  <si>
    <t>Fence Permit - ADDING TO EXISTING FENCE</t>
  </si>
  <si>
    <t>50   CEDAR LN</t>
  </si>
  <si>
    <t>40811066</t>
  </si>
  <si>
    <t>EKMANIS</t>
  </si>
  <si>
    <t>B-06706</t>
  </si>
  <si>
    <t>Residential Remodel/INTERIOR REMODEL</t>
  </si>
  <si>
    <t>3040  CALLE DEL MONTANA</t>
  </si>
  <si>
    <t>40811220</t>
  </si>
  <si>
    <t>THOMPSON</t>
  </si>
  <si>
    <t>10/11/2023</t>
  </si>
  <si>
    <t>B-05872</t>
  </si>
  <si>
    <t>Residential Remodel/INTERIOR REMODEL. CODE ENFORCEMENT CASE.</t>
  </si>
  <si>
    <t>325  KACHINA DR</t>
  </si>
  <si>
    <t>40802056</t>
  </si>
  <si>
    <t>STEBILA/ROBERT DRAGONY</t>
  </si>
  <si>
    <t>11/7/2022</t>
  </si>
  <si>
    <t>7/18/2022</t>
  </si>
  <si>
    <t>11/7/2023</t>
  </si>
  <si>
    <t>B-06710</t>
  </si>
  <si>
    <t>Residential  Remodel - REMODEL EXISTING BATHROOM</t>
  </si>
  <si>
    <t>374  OAK CREEK CLIFFS DR</t>
  </si>
  <si>
    <t>40129018A</t>
  </si>
  <si>
    <t>RAWLINS</t>
  </si>
  <si>
    <t>10/12/2023</t>
  </si>
  <si>
    <t>B-06772</t>
  </si>
  <si>
    <t>25   CHAPEL RD</t>
  </si>
  <si>
    <t>40134001N</t>
  </si>
  <si>
    <t>CHRIST LUTHERAN CHURCH</t>
  </si>
  <si>
    <t>11/27/2023</t>
  </si>
  <si>
    <t>B-06274</t>
  </si>
  <si>
    <t>Commercial Addition and Remodel RANGER STATION PARK</t>
  </si>
  <si>
    <t>250  BREWER RD</t>
  </si>
  <si>
    <t>40138013D</t>
  </si>
  <si>
    <t>CITY OF SEDONA</t>
  </si>
  <si>
    <t>11/9/2023</t>
  </si>
  <si>
    <t>2/21/2023</t>
  </si>
  <si>
    <t>438</t>
  </si>
  <si>
    <t>B-06313</t>
  </si>
  <si>
    <t>Fence Permit NEW REDWOOD 4' &amp; 4' FENCE</t>
  </si>
  <si>
    <t>95  LIPTON DR</t>
  </si>
  <si>
    <t>YAVAPAI FENCE COMPANY</t>
  </si>
  <si>
    <t>9286344950</t>
  </si>
  <si>
    <t>40804099</t>
  </si>
  <si>
    <t>BACH</t>
  </si>
  <si>
    <t>5/2/2023</t>
  </si>
  <si>
    <t>3/14/2023</t>
  </si>
  <si>
    <t>B-06754</t>
  </si>
  <si>
    <t>Canceled</t>
  </si>
  <si>
    <t>3385  CALLE DEL SOL (UNIT10)</t>
  </si>
  <si>
    <t>CLEAR VISION POOLS</t>
  </si>
  <si>
    <t>928-336-8826</t>
  </si>
  <si>
    <t>40811088M</t>
  </si>
  <si>
    <t>URAM</t>
  </si>
  <si>
    <t>11/13/2023</t>
  </si>
  <si>
    <t>B-06763</t>
  </si>
  <si>
    <t>Residential Photovoltaic System/23.04 KW W/ EES</t>
  </si>
  <si>
    <t>880  LAUREL SPUR</t>
  </si>
  <si>
    <t>GREEN EARTH ENERGY &amp; ENVIRONMENTAL</t>
  </si>
  <si>
    <t>9282740112</t>
  </si>
  <si>
    <t>40156017</t>
  </si>
  <si>
    <t>SCHROEDER</t>
  </si>
  <si>
    <t>12/4/2023</t>
  </si>
  <si>
    <t>11/15/2023</t>
  </si>
  <si>
    <t>436</t>
  </si>
  <si>
    <t>B-06753</t>
  </si>
  <si>
    <t>Electrical Permit/INSTALL NEW ELECTRIC POLE WITH A MAIN PANEL AND PEDESTAL</t>
  </si>
  <si>
    <t>1156   SR 179</t>
  </si>
  <si>
    <t>MCCLOUD ELECTRICAL</t>
  </si>
  <si>
    <t>9282849868</t>
  </si>
  <si>
    <t>40126019D</t>
  </si>
  <si>
    <t>CAMPBELL</t>
  </si>
  <si>
    <t>B-06733</t>
  </si>
  <si>
    <t>Residential Addition - BUILD A GARDEN DOME GREEN HOUSE, BRING POWER AND WATER TO GARDEN HOUSE, AND PATHWAY.</t>
  </si>
  <si>
    <t>1565  CLINE RD</t>
  </si>
  <si>
    <t>RANDY HOOG</t>
  </si>
  <si>
    <t>928-300-6751</t>
  </si>
  <si>
    <t>40822451B</t>
  </si>
  <si>
    <t>WILKENS</t>
  </si>
  <si>
    <t>10/31/2023</t>
  </si>
  <si>
    <t>B-06717</t>
  </si>
  <si>
    <t>Swimming Pool</t>
  </si>
  <si>
    <t>500   NAVAHOPI RD</t>
  </si>
  <si>
    <t>SUNSPLASH POOLS AND SPAS</t>
  </si>
  <si>
    <t>9286340343</t>
  </si>
  <si>
    <t>40103005A</t>
  </si>
  <si>
    <t>GAGON</t>
  </si>
  <si>
    <t>10/18/2023</t>
  </si>
  <si>
    <t>B-06613</t>
  </si>
  <si>
    <t>55  ROUNDUP DR</t>
  </si>
  <si>
    <t>40822359</t>
  </si>
  <si>
    <t>KERCHNER</t>
  </si>
  <si>
    <t>8/29/2023</t>
  </si>
  <si>
    <t>B-05922</t>
  </si>
  <si>
    <t>New Commercial Building - NAVAJO LOFTS/60 UNITS</t>
  </si>
  <si>
    <t>10  NAVAJO DRIVE</t>
  </si>
  <si>
    <t>TIERRA VERDE BUILDERS</t>
  </si>
  <si>
    <t>9285672477</t>
  </si>
  <si>
    <t>40824536B</t>
  </si>
  <si>
    <t>MKC HOLDINGS LLC</t>
  </si>
  <si>
    <t>8/10/2022</t>
  </si>
  <si>
    <t>439</t>
  </si>
  <si>
    <t>B-06431</t>
  </si>
  <si>
    <t>New Commercial Building/OFFICE BUILDING &amp; GAZEBO FOR NAVAJO LOFTS</t>
  </si>
  <si>
    <t>5/17/2023</t>
  </si>
  <si>
    <t>B-05227</t>
  </si>
  <si>
    <t>Residential Remode/DECK REMODEL</t>
  </si>
  <si>
    <t>10  ANTLER LN</t>
  </si>
  <si>
    <t>40849061</t>
  </si>
  <si>
    <t>HAJEK</t>
  </si>
  <si>
    <t>10/28/2021</t>
  </si>
  <si>
    <t>9/15/2021</t>
  </si>
  <si>
    <t>B-04826</t>
  </si>
  <si>
    <t>Single Family Residence</t>
  </si>
  <si>
    <t>409  ACACIA DR</t>
  </si>
  <si>
    <t>CASA NATURAL BUILDERS INC</t>
  </si>
  <si>
    <t>40172017</t>
  </si>
  <si>
    <t>PALMISANO</t>
  </si>
  <si>
    <t>5/24/2021</t>
  </si>
  <si>
    <t>3/8/2021</t>
  </si>
  <si>
    <t>101</t>
  </si>
  <si>
    <t>B-06746</t>
  </si>
  <si>
    <t>265  EL CAMINO GRANDE</t>
  </si>
  <si>
    <t>CONNOLLY ELECTRIC</t>
  </si>
  <si>
    <t>9286394251</t>
  </si>
  <si>
    <t>40811128</t>
  </si>
  <si>
    <t>JOHNSON</t>
  </si>
  <si>
    <t>11/8/2023</t>
  </si>
  <si>
    <t>B-06745</t>
  </si>
  <si>
    <t>Electrical Permit/NEW OVERHEAD ELEC SERVICE 200 AMP</t>
  </si>
  <si>
    <t>295  EL CAMINO GRANDE</t>
  </si>
  <si>
    <t>MOUNTAIN HIGH ELECTRICAL</t>
  </si>
  <si>
    <t>9282822825</t>
  </si>
  <si>
    <t>40811029</t>
  </si>
  <si>
    <t>WITKIN</t>
  </si>
  <si>
    <t>B-06766</t>
  </si>
  <si>
    <t>Residential Photovoltaic System/24 KW</t>
  </si>
  <si>
    <t>100  PAINTED CANYON DR</t>
  </si>
  <si>
    <t>PUR SOLAR INC</t>
  </si>
  <si>
    <t>(928) 639-1267</t>
  </si>
  <si>
    <t>40131008</t>
  </si>
  <si>
    <t>FRIEDMAN</t>
  </si>
  <si>
    <t>B-06669</t>
  </si>
  <si>
    <t>Residential Addition/GUEST HOUSE</t>
  </si>
  <si>
    <t>145  COPPER CANYON DR</t>
  </si>
  <si>
    <t>DWELL WELL CUSTOM HOMES</t>
  </si>
  <si>
    <t>928-202-2296</t>
  </si>
  <si>
    <t>40805180</t>
  </si>
  <si>
    <t>VENUTI</t>
  </si>
  <si>
    <t>11/29/2023</t>
  </si>
  <si>
    <t>9/21/2023</t>
  </si>
  <si>
    <t>B-06769</t>
  </si>
  <si>
    <t>Residential Remodel - RESTORATION OF PAST GARAGE DOOR THAT WAS ENCLOSED FOR STORAGE PURPOSES SEE PERMIT B-06669</t>
  </si>
  <si>
    <t>B-06725</t>
  </si>
  <si>
    <t>Residential Photovoltaic System 4.25KW &amp; 24 kWh energy storage system</t>
  </si>
  <si>
    <t>11  RUFOUS LN</t>
  </si>
  <si>
    <t>SOLAR CITY</t>
  </si>
  <si>
    <t>9289630108</t>
  </si>
  <si>
    <t>40154030</t>
  </si>
  <si>
    <t>STAMO</t>
  </si>
  <si>
    <t>10/24/2023</t>
  </si>
  <si>
    <t>B-06742</t>
  </si>
  <si>
    <t>Residential Photovoltaic System/9.28KW</t>
  </si>
  <si>
    <t>651   BREWER RD</t>
  </si>
  <si>
    <t>SOLAR ONE ENERGY GROUP</t>
  </si>
  <si>
    <t>9286342206</t>
  </si>
  <si>
    <t>40121060A</t>
  </si>
  <si>
    <t>DUNLAP</t>
  </si>
  <si>
    <t>B-06767</t>
  </si>
  <si>
    <t>Residential Photovoltaic System/6.40 KW</t>
  </si>
  <si>
    <t>325  FLAMING ARROW WY</t>
  </si>
  <si>
    <t>40806022</t>
  </si>
  <si>
    <t>NEVILLE</t>
  </si>
  <si>
    <t>11/21/2023</t>
  </si>
  <si>
    <t>B-05642</t>
  </si>
  <si>
    <t>411  ACACIA DR</t>
  </si>
  <si>
    <t>HAAS CONSTRUCTION CO</t>
  </si>
  <si>
    <t>928-300-9646</t>
  </si>
  <si>
    <t>40172016</t>
  </si>
  <si>
    <t>ROSSI</t>
  </si>
  <si>
    <t>7/6/2022</t>
  </si>
  <si>
    <t>3/28/2022</t>
  </si>
  <si>
    <t>B-06637</t>
  </si>
  <si>
    <t>Residential Photovoltaic System/14.8KW</t>
  </si>
  <si>
    <t>195   SOLDIERS PASS RD</t>
  </si>
  <si>
    <t>VERDE SOLAR POWER</t>
  </si>
  <si>
    <t>928-284-0884</t>
  </si>
  <si>
    <t>40825038C</t>
  </si>
  <si>
    <t>PARDEE</t>
  </si>
  <si>
    <t>9/12/2023</t>
  </si>
  <si>
    <t>B-06738</t>
  </si>
  <si>
    <t>Tenant Occupancy Permit/SUITE # 1/MAC CLINIC / PC CLINIC</t>
  </si>
  <si>
    <t>2855 W SR 89A</t>
  </si>
  <si>
    <t>N/A</t>
  </si>
  <si>
    <t>40824005A</t>
  </si>
  <si>
    <t>MACCLINIC / PC CLINIC</t>
  </si>
  <si>
    <t>11/17/2023</t>
  </si>
  <si>
    <t>B-06711</t>
  </si>
  <si>
    <t>Tenant Occupancy Permit JUSTIN LITTENFORD (LEASING OFFICE FOR TENANT SPACE)</t>
  </si>
  <si>
    <t>1449 W SR 89A</t>
  </si>
  <si>
    <t>40826019A</t>
  </si>
  <si>
    <t>JUSTIN LITTENFORD LLC</t>
  </si>
  <si>
    <t>10/16/2023</t>
  </si>
  <si>
    <t>B-06740</t>
  </si>
  <si>
    <t>Tenant Occupancy Permit THE PC FIXERS LLC SUITE # 1</t>
  </si>
  <si>
    <t>1485 W SR 89A</t>
  </si>
  <si>
    <t>40826021</t>
  </si>
  <si>
    <t>THE PC FIXERS LLC</t>
  </si>
  <si>
    <t>11/2/2023</t>
  </si>
  <si>
    <t>B-06780</t>
  </si>
  <si>
    <t>Tenant Occupancy Permit/RJWC DEVELOPMENT/SUITE #C</t>
  </si>
  <si>
    <t>1865 W SR 89A UNIT C</t>
  </si>
  <si>
    <t>40826030H</t>
  </si>
  <si>
    <t>RJWC DEVELOPMENT</t>
  </si>
  <si>
    <t>B-06724</t>
  </si>
  <si>
    <t>Tenant Occupancy Permit SEDONA REAL INN/NEW OWNERS</t>
  </si>
  <si>
    <t>95  ARROYO PINON DR</t>
  </si>
  <si>
    <t>40811083A</t>
  </si>
  <si>
    <t>CCC'S SEDONA, LLC/SEDONA REAL INN</t>
  </si>
  <si>
    <t>B-06687</t>
  </si>
  <si>
    <t>Tenant Occupancy Permit MOTHER'S APOTHECARY/ SUITE #3</t>
  </si>
  <si>
    <t>40   SOLDIERS PASS RD (INCARI)</t>
  </si>
  <si>
    <t>40825038B</t>
  </si>
  <si>
    <t>MOTHER'S APOTHECARY</t>
  </si>
  <si>
    <t>10/19/2023</t>
  </si>
  <si>
    <t>10/2/2023</t>
  </si>
  <si>
    <t>B-06715</t>
  </si>
  <si>
    <t>Tenant Occupancy Permit/SUITE # C1/SEDONA FAMILY DENTISTRY</t>
  </si>
  <si>
    <t>1146 W SR 89A - STE C1 SUITE C1</t>
  </si>
  <si>
    <t>40825040A</t>
  </si>
  <si>
    <t>SEDONA FAMILY DENTISTRY</t>
  </si>
  <si>
    <t>B-06704</t>
  </si>
  <si>
    <t>Tenant Occupancy Permit/SUITE #14 - THE STUDIO PILATES</t>
  </si>
  <si>
    <t>2370 W SR 89A  STE 3</t>
  </si>
  <si>
    <t>40824073F</t>
  </si>
  <si>
    <t>THE STUDIO PILATES</t>
  </si>
  <si>
    <t>10/10/2023</t>
  </si>
  <si>
    <t>B-06762</t>
  </si>
  <si>
    <t>Tenant Occupancy Permit/A STEP UP/SUITE # A7</t>
  </si>
  <si>
    <t>A STEP UP</t>
  </si>
  <si>
    <t>B-06776</t>
  </si>
  <si>
    <t>Tenant Occupancy Permit/SUITE # T/THE SPICE AND TEA EXCHANGE OF SEDONA/NEW OWNERS</t>
  </si>
  <si>
    <t>320 N SR 89A  RESTROOMS</t>
  </si>
  <si>
    <t>40113030A</t>
  </si>
  <si>
    <t>THE SPICE &amp; TEA EXCHANGE OF SEDONA</t>
  </si>
  <si>
    <t>B-06726</t>
  </si>
  <si>
    <t>Tenant Occupancy Permit/SUITE #2B/REVITALIZE &amp; OPTIMIZE CLINIC</t>
  </si>
  <si>
    <t>95   SOLDIERS PASS RD</t>
  </si>
  <si>
    <t>40825038K</t>
  </si>
  <si>
    <t>REVITALIZE &amp; OPTIMIZE CLINIC</t>
  </si>
  <si>
    <t>B-06659</t>
  </si>
  <si>
    <t>Tenant Occupancy Permit/COCOPAH AT TLAQ/SUITE # C101</t>
  </si>
  <si>
    <t>336  SR 179  STE. F101</t>
  </si>
  <si>
    <t>40118024B</t>
  </si>
  <si>
    <t>COCOPAH AT TLAQUEPAQUE</t>
  </si>
  <si>
    <t>10/5/2023</t>
  </si>
  <si>
    <t>9/19/2023</t>
  </si>
  <si>
    <t>B-06755</t>
  </si>
  <si>
    <t>Tenant Occupancy Permit/SUITE # B102/BENNALI</t>
  </si>
  <si>
    <t>336  SR 179</t>
  </si>
  <si>
    <t>TLAQUEPAQUE</t>
  </si>
  <si>
    <t>B-06765</t>
  </si>
  <si>
    <t>Tenant Occupancy Permit/EL PICAFLOR SEDONA/SUITE #A206</t>
  </si>
  <si>
    <t>EL PICAFLOR SEDONA LLC</t>
  </si>
  <si>
    <t>B-06768</t>
  </si>
  <si>
    <t>Tenant Occupancy Permit/SCARED HEALING COVE/ SUITE ACT5</t>
  </si>
  <si>
    <t>671  SR 179 #A-CT5 (THE SACRED COVE)</t>
  </si>
  <si>
    <t>40119017A</t>
  </si>
  <si>
    <t>SCARED HEALING COVE, LLC</t>
  </si>
  <si>
    <t>B-06773</t>
  </si>
  <si>
    <t>Tenant Occupancy Permit/POPPY &amp; CROW/SUITE #4</t>
  </si>
  <si>
    <t>150  SR 179 (STE 3)</t>
  </si>
  <si>
    <t>40117003D</t>
  </si>
  <si>
    <t>POPPY &amp; CROW</t>
  </si>
  <si>
    <t>B-06365</t>
  </si>
  <si>
    <t>Tenant Occupancy Permit EZ RIDER LIFESTYLE LLC</t>
  </si>
  <si>
    <t>45   BREWER RD</t>
  </si>
  <si>
    <t>40138002C</t>
  </si>
  <si>
    <t>EZ RIDER</t>
  </si>
  <si>
    <t>5/24/2023</t>
  </si>
  <si>
    <t>4/10/2023</t>
  </si>
  <si>
    <t>B-06700</t>
  </si>
  <si>
    <t>230  CORONADO TRL</t>
  </si>
  <si>
    <t>JIM MIDKIFF POOLS</t>
  </si>
  <si>
    <t>9284517665</t>
  </si>
  <si>
    <t>40102027</t>
  </si>
  <si>
    <t>BARNES</t>
  </si>
  <si>
    <t>10/9/2023</t>
  </si>
  <si>
    <t>B-06771</t>
  </si>
  <si>
    <t>178  PAINTED CLIFFS DR</t>
  </si>
  <si>
    <t>40825327</t>
  </si>
  <si>
    <t>COOPER</t>
  </si>
  <si>
    <t>B-06760</t>
  </si>
  <si>
    <t>Residential Addition/INTERIOR MASTER BEDROOM &amp; BATH</t>
  </si>
  <si>
    <t>1090 E PARK RIDGE DR</t>
  </si>
  <si>
    <t>QC QUALITY CONSTRUCTION</t>
  </si>
  <si>
    <t>9492756659</t>
  </si>
  <si>
    <t>40104036</t>
  </si>
  <si>
    <t>HARRISON</t>
  </si>
  <si>
    <t>B-05876</t>
  </si>
  <si>
    <t>Residential Remodel - KITCHEN, BATHROOMS, AND LAUNDRY ROOM.</t>
  </si>
  <si>
    <t>433  ACACIA DR</t>
  </si>
  <si>
    <t>40172005</t>
  </si>
  <si>
    <t>SHIFLETT</t>
  </si>
  <si>
    <t>8/15/2022</t>
  </si>
  <si>
    <t>7/19/2022</t>
  </si>
  <si>
    <t>B-06413</t>
  </si>
  <si>
    <t>Residential  Remodel/DECK REPLACEMENT</t>
  </si>
  <si>
    <t>148  PAINTED CLIFFS DR</t>
  </si>
  <si>
    <t>A EARLES CONSTRUCTION LLC</t>
  </si>
  <si>
    <t>9283017724</t>
  </si>
  <si>
    <t>40825330</t>
  </si>
  <si>
    <t>KATZMAN/PAUL TAIANO</t>
  </si>
  <si>
    <t>6/28/2023</t>
  </si>
  <si>
    <t>5/10/2023</t>
  </si>
  <si>
    <t>B-06435</t>
  </si>
  <si>
    <t>55  RANCH RD</t>
  </si>
  <si>
    <t>HAMMAN CUSTOM HOMES LLC</t>
  </si>
  <si>
    <t>9283015288</t>
  </si>
  <si>
    <t>40822385B</t>
  </si>
  <si>
    <t>MURUGAN</t>
  </si>
  <si>
    <t>5/18/2023</t>
  </si>
  <si>
    <t>B-05667</t>
  </si>
  <si>
    <t>15  NORTHERN SHADOWS LN</t>
  </si>
  <si>
    <t>40825308</t>
  </si>
  <si>
    <t>WESLEY</t>
  </si>
  <si>
    <t>9/21/2022</t>
  </si>
  <si>
    <t>4/6/2022</t>
  </si>
  <si>
    <t>B-06679</t>
  </si>
  <si>
    <t>580  GROVE DR</t>
  </si>
  <si>
    <t>RAYBURN ELECTRIC</t>
  </si>
  <si>
    <t>9287133614</t>
  </si>
  <si>
    <t>40115069</t>
  </si>
  <si>
    <t>580 GROVE CAPITAL LLC</t>
  </si>
  <si>
    <t>9/26/2023</t>
  </si>
  <si>
    <t>B-06195</t>
  </si>
  <si>
    <t>Residential Addition and Remodel/EXTEND AND ENCLOSE DECK FOR YEAR ROUND ARIZONA ROOM</t>
  </si>
  <si>
    <t>255  AIRPORT RD</t>
  </si>
  <si>
    <t>BEACHY HOME IMPROVEMENTS</t>
  </si>
  <si>
    <t>9283013511</t>
  </si>
  <si>
    <t>40826078B</t>
  </si>
  <si>
    <t>LUMINOUS</t>
  </si>
  <si>
    <t>4/19/2023</t>
  </si>
  <si>
    <t>1/12/2023</t>
  </si>
  <si>
    <t>B-06744</t>
  </si>
  <si>
    <t>REPLACE 200 FT OF 2' PEX FROM THE METER TO THE HOUSE/3" OF SAND</t>
  </si>
  <si>
    <t>210  MUNDS MOUNTAIN CIR</t>
  </si>
  <si>
    <t>PRIORITY CONSTRUCTION</t>
  </si>
  <si>
    <t>9282540148</t>
  </si>
  <si>
    <t>40104022</t>
  </si>
  <si>
    <t>COTHREN/SUSAN LOWRY</t>
  </si>
  <si>
    <t>B-06756</t>
  </si>
  <si>
    <t>Fence Permit - 82' L OF 5' H REDWOOD FENCE</t>
  </si>
  <si>
    <t>2295  BUCKBOARD RD</t>
  </si>
  <si>
    <t>RED ROCK FENCE</t>
  </si>
  <si>
    <t>9284991817</t>
  </si>
  <si>
    <t>40822223</t>
  </si>
  <si>
    <t>LIEBER</t>
  </si>
  <si>
    <t>B-06761</t>
  </si>
  <si>
    <t>30  EAGLE VISTAS WY</t>
  </si>
  <si>
    <t>40134040</t>
  </si>
  <si>
    <t>SICKLE</t>
  </si>
  <si>
    <t>B-06741</t>
  </si>
  <si>
    <t>303  ACACIA DR</t>
  </si>
  <si>
    <t>TBD</t>
  </si>
  <si>
    <t>40172020</t>
  </si>
  <si>
    <t>DALZELL</t>
  </si>
  <si>
    <t>B-06774</t>
  </si>
  <si>
    <t>Residential Addition and Remodel - ADDITION OF GARAGE AND REMODEL OF EXISTING GARAGE INTO LIVABLE</t>
  </si>
  <si>
    <t>255   RIM SHADOWS DR</t>
  </si>
  <si>
    <t>40822339</t>
  </si>
  <si>
    <t>WESTON</t>
  </si>
  <si>
    <t>B-06574</t>
  </si>
  <si>
    <t>Residential Addition &amp; Spa/SPA INSTALLATION WITH STAIRS TO EXISTING DECK</t>
  </si>
  <si>
    <t>165  DONALDSON DR</t>
  </si>
  <si>
    <t>THUNDER MOUNTAIN BUILDERS</t>
  </si>
  <si>
    <t>9283017140</t>
  </si>
  <si>
    <t>40828173</t>
  </si>
  <si>
    <t>BURT</t>
  </si>
  <si>
    <t>8/9/2023</t>
  </si>
  <si>
    <t>B-05963</t>
  </si>
  <si>
    <t>Single Family Residence/BLDG 12/LOT 26</t>
  </si>
  <si>
    <t>3803  PORTOFINO WAY</t>
  </si>
  <si>
    <t>MIRAMONTE HOMES</t>
  </si>
  <si>
    <t>9287740028</t>
  </si>
  <si>
    <t>40811498A</t>
  </si>
  <si>
    <t>PARK PLACE PRESIDIO LLC</t>
  </si>
  <si>
    <t>9/28/2022</t>
  </si>
  <si>
    <t>8/30/2022</t>
  </si>
  <si>
    <t>B-05962</t>
  </si>
  <si>
    <t>Single Family Residence/BLDG 12/LOT /27</t>
  </si>
  <si>
    <t>3799  PORTOFINO WAY</t>
  </si>
  <si>
    <t>40811499A</t>
  </si>
  <si>
    <t>B-05920</t>
  </si>
  <si>
    <t>Single Family Residence/LOT 18/BLDG 9</t>
  </si>
  <si>
    <t>3816  PORTOFINO WAY</t>
  </si>
  <si>
    <t>40811490A</t>
  </si>
  <si>
    <t>10/27/2022</t>
  </si>
  <si>
    <t>8/9/2022</t>
  </si>
  <si>
    <t>B-05919</t>
  </si>
  <si>
    <t>Single Family Residence/LOT 17/BUILDING #9</t>
  </si>
  <si>
    <t>3820  PORTOFINO WAY</t>
  </si>
  <si>
    <t>40811489A</t>
  </si>
  <si>
    <t>B-05737</t>
  </si>
  <si>
    <t>Residential Additionl - ZEN DEN - HOME OFFICE/MEDITATION ROOM</t>
  </si>
  <si>
    <t>7/13/2022</t>
  </si>
  <si>
    <t>5/12/2022</t>
  </si>
  <si>
    <t>B-06473</t>
  </si>
  <si>
    <t>2-Spas</t>
  </si>
  <si>
    <t>174  JUNIPER TRL</t>
  </si>
  <si>
    <t>PHELPS PRECISION INNOVATIONS LCC</t>
  </si>
  <si>
    <t>9286133586</t>
  </si>
  <si>
    <t>40160015</t>
  </si>
  <si>
    <t>DELLACROCE \ RUIZ \ DEGRAW</t>
  </si>
  <si>
    <t>6/12/2023</t>
  </si>
  <si>
    <t>B-06642</t>
  </si>
  <si>
    <t>Residential Remodel ADD VESTIBULE</t>
  </si>
  <si>
    <t>B-06736</t>
  </si>
  <si>
    <t>Residential Addition and Remodel/NEW HALLWAY TO ATTACH AN EXISTING AZ ROOM AND CONVERSION OF THAT ROOM TO A MASTER SUITE.</t>
  </si>
  <si>
    <t>2330  ROADRUNNER RD</t>
  </si>
  <si>
    <t>40828126</t>
  </si>
  <si>
    <t>BRATT</t>
  </si>
  <si>
    <t>B-06751</t>
  </si>
  <si>
    <t>Electrical Permit/UPGRADE EXISTING 150 AMP MAIN SES TO NEW 225A/200A</t>
  </si>
  <si>
    <t>515  MOUNTAIN VIEW DR</t>
  </si>
  <si>
    <t>BETTER EARTH ELECTRIC AZ, LLC.</t>
  </si>
  <si>
    <t>6232808565</t>
  </si>
  <si>
    <t>40114087</t>
  </si>
  <si>
    <t>CUSHMAN</t>
  </si>
  <si>
    <t>B-06340</t>
  </si>
  <si>
    <t>2140  KINSEY CT</t>
  </si>
  <si>
    <t>MDF DEVELOPMENT LLC</t>
  </si>
  <si>
    <t>6024692554</t>
  </si>
  <si>
    <t>40822459</t>
  </si>
  <si>
    <t>MSG INVESTMENTS LLC</t>
  </si>
  <si>
    <t>3/27/2023</t>
  </si>
  <si>
    <t>B-06677</t>
  </si>
  <si>
    <t>Residential Photovoltaic System 10.4KW</t>
  </si>
  <si>
    <t>365   KACHINA DR</t>
  </si>
  <si>
    <t>ONE WORLD ENERGY LLC</t>
  </si>
  <si>
    <t>40802057</t>
  </si>
  <si>
    <t>JELM</t>
  </si>
  <si>
    <t>B-06676</t>
  </si>
  <si>
    <t>Residential Photovoltaic System 4.4KW</t>
  </si>
  <si>
    <t>100   EL CAMINO GRANDE</t>
  </si>
  <si>
    <t>40811090D</t>
  </si>
  <si>
    <t>HAWLEY</t>
  </si>
  <si>
    <t>B-06719</t>
  </si>
  <si>
    <t>Residential Photovoltaic System/10.53KW</t>
  </si>
  <si>
    <t>250  KACHINA DR</t>
  </si>
  <si>
    <t>40801041D</t>
  </si>
  <si>
    <t>GRIFFIN</t>
  </si>
  <si>
    <t>B-06743</t>
  </si>
  <si>
    <t>Gas Permit/CONNECT GAS TO NEW WATER HEATERS</t>
  </si>
  <si>
    <t>181  QUAIL RIDGE LN</t>
  </si>
  <si>
    <t>WYATT CONSTRUCTION LLC</t>
  </si>
  <si>
    <t>4065448606</t>
  </si>
  <si>
    <t>40112021A</t>
  </si>
  <si>
    <t>ARMSTRONG</t>
  </si>
  <si>
    <t>B-06750</t>
  </si>
  <si>
    <t>Residential Photovoltaic Baterry Systems</t>
  </si>
  <si>
    <t>3330  CHIMNEY ROCK LN</t>
  </si>
  <si>
    <t>T &amp; K ELECTRIC COMPANY</t>
  </si>
  <si>
    <t>6028449765</t>
  </si>
  <si>
    <t>40822026A</t>
  </si>
  <si>
    <t>LAGO JAMES REVOC LIVING TRUST UI &amp;</t>
  </si>
  <si>
    <t>B-06749</t>
  </si>
  <si>
    <t>Residential Photovoltaic Battery Systems</t>
  </si>
  <si>
    <t>3385  LIZARD HEAD LN</t>
  </si>
  <si>
    <t>40822028</t>
  </si>
  <si>
    <t>LAGO PROPERTIES LLC</t>
  </si>
  <si>
    <t>B-06747</t>
  </si>
  <si>
    <t>Residential Photovoltaic Battery System</t>
  </si>
  <si>
    <t>3325   LIZARD HEAD LN</t>
  </si>
  <si>
    <t>40822026B</t>
  </si>
  <si>
    <t>B-06748</t>
  </si>
  <si>
    <t>3390  CHIMNEY ROCK LN</t>
  </si>
  <si>
    <t>40822029</t>
  </si>
  <si>
    <t>B-06690</t>
  </si>
  <si>
    <t>Residential Photovoltaic System/8KW</t>
  </si>
  <si>
    <t>20  YUCCA DR</t>
  </si>
  <si>
    <t>BRIGHT HOME ENERGY</t>
  </si>
  <si>
    <t>4253507323</t>
  </si>
  <si>
    <t>40804009</t>
  </si>
  <si>
    <t>BEAR HOMES LLC</t>
  </si>
  <si>
    <t>10/3/2023</t>
  </si>
  <si>
    <t>B-06764</t>
  </si>
  <si>
    <t>Residential Addition - INSTALL NEW GLASS ROOM ON NEW CONCRETE PAD</t>
  </si>
  <si>
    <t>235   MORGAN RD</t>
  </si>
  <si>
    <t>SUNBURST PATIOS LLC</t>
  </si>
  <si>
    <t>9287728229</t>
  </si>
  <si>
    <t>40132003B</t>
  </si>
  <si>
    <t>SOTO</t>
  </si>
  <si>
    <t>B-06752</t>
  </si>
  <si>
    <t>24  SEDONA VIEW DR</t>
  </si>
  <si>
    <t>CASED LLC</t>
  </si>
  <si>
    <t>9283016956</t>
  </si>
  <si>
    <t>40142015</t>
  </si>
  <si>
    <t>TAYLOR</t>
  </si>
  <si>
    <t>B-06474</t>
  </si>
  <si>
    <t>2230  EDGEWOOD DR</t>
  </si>
  <si>
    <t>928 CONSTRUCTION, LLC</t>
  </si>
  <si>
    <t>9288211311</t>
  </si>
  <si>
    <t>40824441</t>
  </si>
  <si>
    <t>HAHN</t>
  </si>
  <si>
    <t>B-06652</t>
  </si>
  <si>
    <t>165  ROADRUNNER DR</t>
  </si>
  <si>
    <t>HOMESTEAD BUILDERS LLC</t>
  </si>
  <si>
    <t>4804490212</t>
  </si>
  <si>
    <t>40802109</t>
  </si>
  <si>
    <t>MADDY</t>
  </si>
  <si>
    <t>9/18/2023</t>
  </si>
  <si>
    <t>B-06666</t>
  </si>
  <si>
    <t>Fence Permit/5' X 8' TRASH ENCLOSURE 6' TALL</t>
  </si>
  <si>
    <t>804 W CHAPEL RD</t>
  </si>
  <si>
    <t>40175013</t>
  </si>
  <si>
    <t>BURN</t>
  </si>
  <si>
    <t>9/28/2023</t>
  </si>
  <si>
    <t>B-06627</t>
  </si>
  <si>
    <t>Residential Remodel INSTALL GAS FIREPLACE INSERT INTO EXISTING FIREPLACE</t>
  </si>
  <si>
    <t>223  CHAPEL RD</t>
  </si>
  <si>
    <t>ERIC &amp; SONS INC</t>
  </si>
  <si>
    <t>9287752880</t>
  </si>
  <si>
    <t>40135056B</t>
  </si>
  <si>
    <t>SMITH</t>
  </si>
  <si>
    <t>9/5/2023</t>
  </si>
  <si>
    <t>B-06778</t>
  </si>
  <si>
    <t>Residential Remodel - INSTALL PUSH PIERS UNDER EXISTING FOUNDATION TO STABILIZE SETTLEMENT ISSUE.</t>
  </si>
  <si>
    <t>690  MOUNTAIN SHADOWS DR</t>
  </si>
  <si>
    <t>ARIZONA FOUNDATION REPAIR, LLC</t>
  </si>
  <si>
    <t>4802858174</t>
  </si>
  <si>
    <t>40805188</t>
  </si>
  <si>
    <t>690 MOUNTAIN SHADOWS LLC</t>
  </si>
  <si>
    <t>B-06779</t>
  </si>
  <si>
    <t>Residential Photovoltaic System/KW</t>
  </si>
  <si>
    <t>2180  LARIAT RD</t>
  </si>
  <si>
    <t>STREAMLINE SOLAR</t>
  </si>
  <si>
    <t>7608024322</t>
  </si>
  <si>
    <t>40822139</t>
  </si>
  <si>
    <t>SIMON</t>
  </si>
  <si>
    <t>B-06680</t>
  </si>
  <si>
    <t>Residential Photovoltaic System 6.240KW</t>
  </si>
  <si>
    <t>220  REDSTONE DR</t>
  </si>
  <si>
    <t>VALLEY CONTRACTING SERVICES LLC</t>
  </si>
  <si>
    <t>4806340914</t>
  </si>
  <si>
    <t>40123060D</t>
  </si>
  <si>
    <t>HANLEY</t>
  </si>
  <si>
    <t>B-06683</t>
  </si>
  <si>
    <t>Residential Photovoltaic System/10 KW</t>
  </si>
  <si>
    <t>645   RODEO RD</t>
  </si>
  <si>
    <t>OUR WORLD ENERGY</t>
  </si>
  <si>
    <t>4809044430</t>
  </si>
  <si>
    <t>40822190</t>
  </si>
  <si>
    <t>HOLT</t>
  </si>
  <si>
    <t>B-06782</t>
  </si>
  <si>
    <t>Residential Photovoltaic System/8.505KW</t>
  </si>
  <si>
    <t>475  HARMONY DR</t>
  </si>
  <si>
    <t>40824184</t>
  </si>
  <si>
    <t>GARCIA</t>
  </si>
  <si>
    <t>B-06723</t>
  </si>
  <si>
    <t>115  BORDEN DRIVE</t>
  </si>
  <si>
    <t>Cruz Masonry Fencing And Decorative LLC</t>
  </si>
  <si>
    <t>6026705028</t>
  </si>
  <si>
    <t>40822468A</t>
  </si>
  <si>
    <t>SINGH</t>
  </si>
  <si>
    <t>10/23/2023</t>
  </si>
  <si>
    <t>B-06739</t>
  </si>
  <si>
    <t>Commercial Addition - INSTALLING LIQUID PROPANE DISPENSER/TRANSFER SYSTEM FOR MOTOR FUEL</t>
  </si>
  <si>
    <t>2900 W SR 89A</t>
  </si>
  <si>
    <t>SUBURBAN PROPANE</t>
  </si>
  <si>
    <t>9286361313</t>
  </si>
  <si>
    <t>40824310</t>
  </si>
  <si>
    <t>CJ TOUR HOLDINGS LLC</t>
  </si>
  <si>
    <t>B-06609</t>
  </si>
  <si>
    <t>Grading /DRAINAGE IMPROVEMENTS</t>
  </si>
  <si>
    <t>20  MUSTANG RD</t>
  </si>
  <si>
    <t>THE VILLAPANDO CORPORATION, INC.</t>
  </si>
  <si>
    <t>6024811025</t>
  </si>
  <si>
    <t>40848118</t>
  </si>
  <si>
    <t>O GRADY</t>
  </si>
  <si>
    <t>8/28/2023</t>
  </si>
  <si>
    <t>800</t>
  </si>
  <si>
    <t>B-06757</t>
  </si>
  <si>
    <t>SEDONA CABINETS &amp; FLOORS LLC</t>
  </si>
  <si>
    <t>6927172525</t>
  </si>
  <si>
    <t>B-06777</t>
  </si>
  <si>
    <t>Commercial Addition - REPLACEMENT OF MAKE-UP AIRE UNITS AND EXHAUST FAN</t>
  </si>
  <si>
    <t>160   PORTAL LN (HOTEL)</t>
  </si>
  <si>
    <t>ANDREWS REFIGERATION</t>
  </si>
  <si>
    <t>6029929560</t>
  </si>
  <si>
    <t>40119022B</t>
  </si>
  <si>
    <t>SEDONA VACATION CLUB INC</t>
  </si>
  <si>
    <t>B-06707</t>
  </si>
  <si>
    <t>Residential Addition and Remodel - ENCLOSING COVERED PATIO SPACE INTO ENTRY FOYER</t>
  </si>
  <si>
    <t>42   CALLE FELIZ</t>
  </si>
  <si>
    <t>DESERT ROSE GROUP LLC</t>
  </si>
  <si>
    <t>7088785107</t>
  </si>
  <si>
    <t>40811341</t>
  </si>
  <si>
    <t>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</si>
</sst>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6"/>
  <sheetViews>
    <sheetView tabSelected="1" workbookViewId="0">
      <selection activeCell="N90" sqref="N90"/>
    </sheetView>
  </sheetViews>
  <sheetFormatPr defaultRowHeight="15" x14ac:dyDescent="0.2"/>
  <cols>
    <col min="2" max="2" width="18.140625" customWidth="1"/>
    <col min="3" max="3" width="10.140625" customWidth="1"/>
    <col min="4" max="4" width="24" customWidth="1"/>
    <col min="5" max="5" width="16.7109375" customWidth="1"/>
    <col min="8" max="8" width="7.28515625" customWidth="1"/>
    <col min="10" max="10" width="9.140625" customWidth="1"/>
    <col min="11" max="11" width="12.28515625" customWidth="1"/>
    <col min="12" max="12" width="11.140625" style="4" bestFit="1" customWidth="1"/>
  </cols>
  <sheetData>
    <row r="1" spans="1:1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t="s">
        <v>210</v>
      </c>
      <c r="B2" t="s">
        <v>211</v>
      </c>
      <c r="C2" t="s">
        <v>17</v>
      </c>
      <c r="D2" t="s">
        <v>212</v>
      </c>
      <c r="E2" t="s">
        <v>213</v>
      </c>
      <c r="F2" t="s">
        <v>19</v>
      </c>
      <c r="G2" t="s">
        <v>214</v>
      </c>
      <c r="H2" t="s">
        <v>215</v>
      </c>
      <c r="I2" t="s">
        <v>216</v>
      </c>
      <c r="J2" t="s">
        <v>217</v>
      </c>
      <c r="K2" t="s">
        <v>65</v>
      </c>
      <c r="L2" s="4">
        <v>1000000</v>
      </c>
      <c r="M2" t="s">
        <v>37</v>
      </c>
      <c r="N2" t="s">
        <v>218</v>
      </c>
      <c r="O2" t="s">
        <v>211</v>
      </c>
    </row>
    <row r="3" spans="1:15" ht="12.75" x14ac:dyDescent="0.2">
      <c r="A3" t="s">
        <v>272</v>
      </c>
      <c r="B3" t="s">
        <v>211</v>
      </c>
      <c r="C3" t="s">
        <v>17</v>
      </c>
      <c r="D3" t="s">
        <v>273</v>
      </c>
      <c r="E3" t="s">
        <v>274</v>
      </c>
      <c r="F3" t="s">
        <v>275</v>
      </c>
      <c r="G3" t="s">
        <v>276</v>
      </c>
      <c r="H3" t="s">
        <v>277</v>
      </c>
      <c r="I3" t="s">
        <v>278</v>
      </c>
      <c r="J3" t="s">
        <v>279</v>
      </c>
      <c r="K3" t="s">
        <v>152</v>
      </c>
      <c r="L3" s="4">
        <v>800000</v>
      </c>
      <c r="M3" t="s">
        <v>37</v>
      </c>
      <c r="N3" t="s">
        <v>218</v>
      </c>
      <c r="O3" t="s">
        <v>211</v>
      </c>
    </row>
    <row r="4" spans="1:15" ht="12.75" x14ac:dyDescent="0.2">
      <c r="A4" t="s">
        <v>460</v>
      </c>
      <c r="B4" t="s">
        <v>211</v>
      </c>
      <c r="C4" t="s">
        <v>82</v>
      </c>
      <c r="D4" t="s">
        <v>461</v>
      </c>
      <c r="E4" t="s">
        <v>462</v>
      </c>
      <c r="F4" t="s">
        <v>19</v>
      </c>
      <c r="G4" t="s">
        <v>463</v>
      </c>
      <c r="H4" t="s">
        <v>464</v>
      </c>
      <c r="I4" t="s">
        <v>65</v>
      </c>
      <c r="J4" t="s">
        <v>65</v>
      </c>
      <c r="K4" t="s">
        <v>19</v>
      </c>
      <c r="L4" s="4">
        <v>1000000</v>
      </c>
      <c r="M4" t="s">
        <v>37</v>
      </c>
      <c r="N4" t="s">
        <v>218</v>
      </c>
      <c r="O4" t="s">
        <v>211</v>
      </c>
    </row>
    <row r="5" spans="1:15" ht="12.75" x14ac:dyDescent="0.2">
      <c r="L5" s="4">
        <f>SUM(L2:L4)</f>
        <v>2800000</v>
      </c>
      <c r="N5">
        <v>3</v>
      </c>
    </row>
    <row r="6" spans="1:15" ht="12.75" x14ac:dyDescent="0.2"/>
    <row r="7" spans="1:15" ht="12.75" x14ac:dyDescent="0.2"/>
    <row r="8" spans="1:15" ht="12.75" x14ac:dyDescent="0.2">
      <c r="A8" t="s">
        <v>178</v>
      </c>
      <c r="B8" t="s">
        <v>179</v>
      </c>
      <c r="C8" t="s">
        <v>29</v>
      </c>
      <c r="D8" t="s">
        <v>180</v>
      </c>
      <c r="E8" t="s">
        <v>181</v>
      </c>
      <c r="F8" t="s">
        <v>182</v>
      </c>
      <c r="G8" t="s">
        <v>183</v>
      </c>
      <c r="H8" t="s">
        <v>184</v>
      </c>
      <c r="I8" t="s">
        <v>116</v>
      </c>
      <c r="J8" t="s">
        <v>185</v>
      </c>
      <c r="K8" t="s">
        <v>19</v>
      </c>
      <c r="L8" s="4">
        <v>30000</v>
      </c>
      <c r="M8" t="s">
        <v>37</v>
      </c>
      <c r="N8" t="s">
        <v>79</v>
      </c>
      <c r="O8" t="s">
        <v>179</v>
      </c>
    </row>
    <row r="9" spans="1:15" ht="12.75" x14ac:dyDescent="0.2">
      <c r="A9" t="s">
        <v>379</v>
      </c>
      <c r="B9" t="s">
        <v>179</v>
      </c>
      <c r="C9" t="s">
        <v>29</v>
      </c>
      <c r="D9" t="s">
        <v>380</v>
      </c>
      <c r="E9" t="s">
        <v>381</v>
      </c>
      <c r="F9" t="s">
        <v>382</v>
      </c>
      <c r="G9" t="s">
        <v>383</v>
      </c>
      <c r="H9" t="s">
        <v>384</v>
      </c>
      <c r="I9" t="s">
        <v>22</v>
      </c>
      <c r="J9" t="s">
        <v>385</v>
      </c>
      <c r="K9" t="s">
        <v>19</v>
      </c>
      <c r="L9" s="4">
        <v>80000</v>
      </c>
      <c r="M9" t="s">
        <v>37</v>
      </c>
      <c r="N9" t="s">
        <v>79</v>
      </c>
      <c r="O9" t="s">
        <v>179</v>
      </c>
    </row>
    <row r="10" spans="1:15" ht="12.75" x14ac:dyDescent="0.2">
      <c r="A10" t="s">
        <v>426</v>
      </c>
      <c r="B10" t="s">
        <v>74</v>
      </c>
      <c r="C10" t="s">
        <v>58</v>
      </c>
      <c r="D10" t="s">
        <v>427</v>
      </c>
      <c r="E10" t="s">
        <v>428</v>
      </c>
      <c r="F10" t="s">
        <v>429</v>
      </c>
      <c r="G10" t="s">
        <v>430</v>
      </c>
      <c r="H10" t="s">
        <v>431</v>
      </c>
      <c r="I10" t="s">
        <v>46</v>
      </c>
      <c r="J10" t="s">
        <v>432</v>
      </c>
      <c r="K10" t="s">
        <v>22</v>
      </c>
      <c r="L10" s="4">
        <v>5000</v>
      </c>
      <c r="M10" t="s">
        <v>37</v>
      </c>
      <c r="N10" t="s">
        <v>79</v>
      </c>
      <c r="O10" t="s">
        <v>74</v>
      </c>
    </row>
    <row r="11" spans="1:15" ht="12.75" x14ac:dyDescent="0.2">
      <c r="A11" t="s">
        <v>505</v>
      </c>
      <c r="B11" t="s">
        <v>506</v>
      </c>
      <c r="C11" t="s">
        <v>29</v>
      </c>
      <c r="D11" t="s">
        <v>507</v>
      </c>
      <c r="E11" t="s">
        <v>508</v>
      </c>
      <c r="F11" t="s">
        <v>509</v>
      </c>
      <c r="G11" t="s">
        <v>510</v>
      </c>
      <c r="H11" t="s">
        <v>511</v>
      </c>
      <c r="I11" t="s">
        <v>24</v>
      </c>
      <c r="J11" t="s">
        <v>512</v>
      </c>
      <c r="K11" t="s">
        <v>19</v>
      </c>
      <c r="L11" s="4">
        <v>22000</v>
      </c>
      <c r="M11" t="s">
        <v>37</v>
      </c>
      <c r="N11" t="s">
        <v>79</v>
      </c>
      <c r="O11" t="s">
        <v>506</v>
      </c>
    </row>
    <row r="12" spans="1:15" ht="12.75" x14ac:dyDescent="0.2">
      <c r="A12" t="s">
        <v>591</v>
      </c>
      <c r="B12" t="s">
        <v>74</v>
      </c>
      <c r="C12" t="s">
        <v>82</v>
      </c>
      <c r="D12" t="s">
        <v>592</v>
      </c>
      <c r="E12" t="s">
        <v>593</v>
      </c>
      <c r="F12" t="s">
        <v>594</v>
      </c>
      <c r="G12" t="s">
        <v>595</v>
      </c>
      <c r="H12" t="s">
        <v>596</v>
      </c>
      <c r="I12" t="s">
        <v>133</v>
      </c>
      <c r="J12" t="s">
        <v>133</v>
      </c>
      <c r="K12" t="s">
        <v>19</v>
      </c>
      <c r="L12" s="4">
        <v>22007</v>
      </c>
      <c r="M12" t="s">
        <v>37</v>
      </c>
      <c r="N12" t="s">
        <v>79</v>
      </c>
      <c r="O12" t="s">
        <v>74</v>
      </c>
    </row>
    <row r="13" spans="1:15" ht="12.75" x14ac:dyDescent="0.2">
      <c r="L13" s="4">
        <f>SUM(L8:L12)</f>
        <v>159007</v>
      </c>
      <c r="N13">
        <v>5</v>
      </c>
    </row>
    <row r="14" spans="1:15" ht="12.75" x14ac:dyDescent="0.2"/>
    <row r="15" spans="1:15" ht="12.75" x14ac:dyDescent="0.2">
      <c r="A15" t="s">
        <v>27</v>
      </c>
      <c r="B15" t="s">
        <v>28</v>
      </c>
      <c r="C15" t="s">
        <v>29</v>
      </c>
      <c r="D15" t="s">
        <v>30</v>
      </c>
      <c r="E15" t="s">
        <v>31</v>
      </c>
      <c r="F15" t="s">
        <v>32</v>
      </c>
      <c r="G15" t="s">
        <v>33</v>
      </c>
      <c r="H15" t="s">
        <v>34</v>
      </c>
      <c r="I15" t="s">
        <v>35</v>
      </c>
      <c r="J15" t="s">
        <v>36</v>
      </c>
      <c r="K15" t="s">
        <v>19</v>
      </c>
      <c r="L15" s="4">
        <v>50000</v>
      </c>
      <c r="M15" t="s">
        <v>37</v>
      </c>
      <c r="N15" t="s">
        <v>38</v>
      </c>
      <c r="O15" t="s">
        <v>28</v>
      </c>
    </row>
    <row r="16" spans="1:15" ht="12.75" x14ac:dyDescent="0.2">
      <c r="A16" t="s">
        <v>117</v>
      </c>
      <c r="B16" t="s">
        <v>118</v>
      </c>
      <c r="C16" t="s">
        <v>29</v>
      </c>
      <c r="D16" t="s">
        <v>119</v>
      </c>
      <c r="E16" t="s">
        <v>69</v>
      </c>
      <c r="F16" t="s">
        <v>19</v>
      </c>
      <c r="G16" t="s">
        <v>120</v>
      </c>
      <c r="H16" t="s">
        <v>121</v>
      </c>
      <c r="I16" t="s">
        <v>78</v>
      </c>
      <c r="J16" t="s">
        <v>122</v>
      </c>
      <c r="K16" t="s">
        <v>19</v>
      </c>
      <c r="L16" s="4">
        <v>20000</v>
      </c>
      <c r="M16" t="s">
        <v>37</v>
      </c>
      <c r="N16" t="s">
        <v>38</v>
      </c>
      <c r="O16" t="s">
        <v>118</v>
      </c>
    </row>
    <row r="17" spans="1:15" ht="12.75" x14ac:dyDescent="0.2">
      <c r="A17" t="s">
        <v>390</v>
      </c>
      <c r="B17" t="s">
        <v>391</v>
      </c>
      <c r="C17" t="s">
        <v>29</v>
      </c>
      <c r="D17" t="s">
        <v>392</v>
      </c>
      <c r="E17" t="s">
        <v>393</v>
      </c>
      <c r="F17" t="s">
        <v>394</v>
      </c>
      <c r="G17" t="s">
        <v>395</v>
      </c>
      <c r="H17" t="s">
        <v>396</v>
      </c>
      <c r="I17" t="s">
        <v>78</v>
      </c>
      <c r="J17" t="s">
        <v>86</v>
      </c>
      <c r="K17" t="s">
        <v>19</v>
      </c>
      <c r="L17" s="4">
        <v>50000</v>
      </c>
      <c r="M17" t="s">
        <v>37</v>
      </c>
      <c r="N17" t="s">
        <v>38</v>
      </c>
      <c r="O17" t="s">
        <v>391</v>
      </c>
    </row>
    <row r="18" spans="1:15" ht="12.75" x14ac:dyDescent="0.2">
      <c r="A18" t="s">
        <v>397</v>
      </c>
      <c r="B18" t="s">
        <v>398</v>
      </c>
      <c r="C18" t="s">
        <v>58</v>
      </c>
      <c r="D18" t="s">
        <v>399</v>
      </c>
      <c r="E18" t="s">
        <v>393</v>
      </c>
      <c r="F18" t="s">
        <v>394</v>
      </c>
      <c r="G18" t="s">
        <v>400</v>
      </c>
      <c r="H18" t="s">
        <v>401</v>
      </c>
      <c r="I18" t="s">
        <v>402</v>
      </c>
      <c r="J18" t="s">
        <v>403</v>
      </c>
      <c r="K18" t="s">
        <v>271</v>
      </c>
      <c r="L18" s="4">
        <v>150000</v>
      </c>
      <c r="M18" t="s">
        <v>37</v>
      </c>
      <c r="N18" t="s">
        <v>38</v>
      </c>
      <c r="O18" t="s">
        <v>398</v>
      </c>
    </row>
    <row r="19" spans="1:15" ht="12.75" x14ac:dyDescent="0.2">
      <c r="A19" t="s">
        <v>501</v>
      </c>
      <c r="B19" t="s">
        <v>502</v>
      </c>
      <c r="C19" t="s">
        <v>17</v>
      </c>
      <c r="D19" t="s">
        <v>212</v>
      </c>
      <c r="E19" t="s">
        <v>19</v>
      </c>
      <c r="F19" t="s">
        <v>19</v>
      </c>
      <c r="G19" t="s">
        <v>214</v>
      </c>
      <c r="H19" t="s">
        <v>215</v>
      </c>
      <c r="I19" t="s">
        <v>503</v>
      </c>
      <c r="J19" t="s">
        <v>504</v>
      </c>
      <c r="K19" t="s">
        <v>65</v>
      </c>
      <c r="L19" s="4">
        <v>60000</v>
      </c>
      <c r="M19" t="s">
        <v>37</v>
      </c>
      <c r="N19" t="s">
        <v>38</v>
      </c>
      <c r="O19" t="s">
        <v>502</v>
      </c>
    </row>
    <row r="20" spans="1:15" ht="12.75" x14ac:dyDescent="0.2">
      <c r="A20" t="s">
        <v>513</v>
      </c>
      <c r="B20" t="s">
        <v>514</v>
      </c>
      <c r="C20" t="s">
        <v>29</v>
      </c>
      <c r="D20" t="s">
        <v>507</v>
      </c>
      <c r="E20" t="s">
        <v>508</v>
      </c>
      <c r="F20" t="s">
        <v>509</v>
      </c>
      <c r="G20" t="s">
        <v>510</v>
      </c>
      <c r="H20" t="s">
        <v>511</v>
      </c>
      <c r="I20" t="s">
        <v>22</v>
      </c>
      <c r="J20" t="s">
        <v>287</v>
      </c>
      <c r="K20" t="s">
        <v>19</v>
      </c>
      <c r="L20" s="4">
        <v>12000</v>
      </c>
      <c r="M20" t="s">
        <v>37</v>
      </c>
      <c r="N20" t="s">
        <v>38</v>
      </c>
      <c r="O20" t="s">
        <v>514</v>
      </c>
    </row>
    <row r="21" spans="1:15" ht="12.75" x14ac:dyDescent="0.2">
      <c r="A21" t="s">
        <v>584</v>
      </c>
      <c r="B21" t="s">
        <v>585</v>
      </c>
      <c r="C21" t="s">
        <v>82</v>
      </c>
      <c r="D21" t="s">
        <v>586</v>
      </c>
      <c r="E21" t="s">
        <v>587</v>
      </c>
      <c r="F21" t="s">
        <v>588</v>
      </c>
      <c r="G21" t="s">
        <v>589</v>
      </c>
      <c r="H21" t="s">
        <v>590</v>
      </c>
      <c r="I21" t="s">
        <v>35</v>
      </c>
      <c r="J21" t="s">
        <v>35</v>
      </c>
      <c r="K21" t="s">
        <v>19</v>
      </c>
      <c r="L21" s="4">
        <v>33642</v>
      </c>
      <c r="M21" t="s">
        <v>37</v>
      </c>
      <c r="N21" t="s">
        <v>38</v>
      </c>
      <c r="O21" t="s">
        <v>585</v>
      </c>
    </row>
    <row r="22" spans="1:15" ht="12.75" x14ac:dyDescent="0.2">
      <c r="A22" t="s">
        <v>616</v>
      </c>
      <c r="B22" t="s">
        <v>617</v>
      </c>
      <c r="C22" t="s">
        <v>58</v>
      </c>
      <c r="D22" t="s">
        <v>618</v>
      </c>
      <c r="E22" t="s">
        <v>619</v>
      </c>
      <c r="F22" t="s">
        <v>620</v>
      </c>
      <c r="G22" t="s">
        <v>621</v>
      </c>
      <c r="H22" t="s">
        <v>622</v>
      </c>
      <c r="I22" t="s">
        <v>306</v>
      </c>
      <c r="J22" t="s">
        <v>623</v>
      </c>
      <c r="K22" t="s">
        <v>35</v>
      </c>
      <c r="L22" s="4">
        <v>5000</v>
      </c>
      <c r="M22" t="s">
        <v>37</v>
      </c>
      <c r="N22" t="s">
        <v>38</v>
      </c>
      <c r="O22" t="s">
        <v>617</v>
      </c>
    </row>
    <row r="23" spans="1:15" ht="12.75" x14ac:dyDescent="0.2">
      <c r="A23" t="s">
        <v>680</v>
      </c>
      <c r="B23" t="s">
        <v>104</v>
      </c>
      <c r="C23" t="s">
        <v>82</v>
      </c>
      <c r="D23" t="s">
        <v>380</v>
      </c>
      <c r="E23" t="s">
        <v>681</v>
      </c>
      <c r="F23" t="s">
        <v>682</v>
      </c>
      <c r="G23" t="s">
        <v>383</v>
      </c>
      <c r="H23" t="s">
        <v>384</v>
      </c>
      <c r="I23" t="s">
        <v>86</v>
      </c>
      <c r="J23" t="s">
        <v>86</v>
      </c>
      <c r="K23" t="s">
        <v>19</v>
      </c>
      <c r="L23" s="4">
        <v>100000</v>
      </c>
      <c r="M23" t="s">
        <v>37</v>
      </c>
      <c r="N23" t="s">
        <v>38</v>
      </c>
      <c r="O23" t="s">
        <v>104</v>
      </c>
    </row>
    <row r="24" spans="1:15" ht="12.75" x14ac:dyDescent="0.2">
      <c r="A24" t="s">
        <v>153</v>
      </c>
      <c r="B24" t="s">
        <v>154</v>
      </c>
      <c r="C24" t="s">
        <v>29</v>
      </c>
      <c r="D24" t="s">
        <v>155</v>
      </c>
      <c r="E24" t="s">
        <v>156</v>
      </c>
      <c r="F24" t="s">
        <v>157</v>
      </c>
      <c r="G24" t="s">
        <v>158</v>
      </c>
      <c r="H24" t="s">
        <v>159</v>
      </c>
      <c r="I24" t="s">
        <v>160</v>
      </c>
      <c r="J24" t="s">
        <v>161</v>
      </c>
      <c r="K24" t="s">
        <v>19</v>
      </c>
      <c r="L24" s="4">
        <v>37754</v>
      </c>
      <c r="M24" t="s">
        <v>37</v>
      </c>
      <c r="N24" t="s">
        <v>162</v>
      </c>
      <c r="O24" t="s">
        <v>154</v>
      </c>
    </row>
    <row r="25" spans="1:15" ht="12.75" x14ac:dyDescent="0.2">
      <c r="A25" t="s">
        <v>233</v>
      </c>
      <c r="B25" t="s">
        <v>234</v>
      </c>
      <c r="C25" t="s">
        <v>29</v>
      </c>
      <c r="D25" t="s">
        <v>235</v>
      </c>
      <c r="E25" t="s">
        <v>236</v>
      </c>
      <c r="F25" t="s">
        <v>237</v>
      </c>
      <c r="G25" t="s">
        <v>238</v>
      </c>
      <c r="H25" t="s">
        <v>239</v>
      </c>
      <c r="I25" t="s">
        <v>127</v>
      </c>
      <c r="J25" t="s">
        <v>22</v>
      </c>
      <c r="K25" t="s">
        <v>19</v>
      </c>
      <c r="L25" s="4">
        <v>85500</v>
      </c>
      <c r="M25" t="s">
        <v>37</v>
      </c>
      <c r="N25" t="s">
        <v>162</v>
      </c>
      <c r="O25" t="s">
        <v>234</v>
      </c>
    </row>
    <row r="26" spans="1:15" ht="12.75" x14ac:dyDescent="0.2">
      <c r="A26" t="s">
        <v>251</v>
      </c>
      <c r="B26" t="s">
        <v>252</v>
      </c>
      <c r="C26" t="s">
        <v>29</v>
      </c>
      <c r="D26" t="s">
        <v>253</v>
      </c>
      <c r="E26" t="s">
        <v>254</v>
      </c>
      <c r="F26" t="s">
        <v>255</v>
      </c>
      <c r="G26" t="s">
        <v>256</v>
      </c>
      <c r="H26" t="s">
        <v>257</v>
      </c>
      <c r="I26" t="s">
        <v>225</v>
      </c>
      <c r="J26" t="s">
        <v>258</v>
      </c>
      <c r="K26" t="s">
        <v>19</v>
      </c>
      <c r="L26" s="4">
        <v>19355</v>
      </c>
      <c r="M26" t="s">
        <v>37</v>
      </c>
      <c r="N26" t="s">
        <v>162</v>
      </c>
      <c r="O26" t="s">
        <v>252</v>
      </c>
    </row>
    <row r="27" spans="1:15" ht="12.75" x14ac:dyDescent="0.2">
      <c r="A27" t="s">
        <v>259</v>
      </c>
      <c r="B27" t="s">
        <v>260</v>
      </c>
      <c r="C27" t="s">
        <v>29</v>
      </c>
      <c r="D27" t="s">
        <v>261</v>
      </c>
      <c r="E27" t="s">
        <v>262</v>
      </c>
      <c r="F27" t="s">
        <v>263</v>
      </c>
      <c r="G27" t="s">
        <v>264</v>
      </c>
      <c r="H27" t="s">
        <v>265</v>
      </c>
      <c r="I27" t="s">
        <v>86</v>
      </c>
      <c r="J27" t="s">
        <v>65</v>
      </c>
      <c r="K27" t="s">
        <v>19</v>
      </c>
      <c r="L27" s="4">
        <v>25000</v>
      </c>
      <c r="M27" t="s">
        <v>37</v>
      </c>
      <c r="N27" t="s">
        <v>162</v>
      </c>
      <c r="O27" t="s">
        <v>260</v>
      </c>
    </row>
    <row r="28" spans="1:15" ht="12.75" x14ac:dyDescent="0.2">
      <c r="A28" t="s">
        <v>638</v>
      </c>
      <c r="B28" t="s">
        <v>639</v>
      </c>
      <c r="C28" t="s">
        <v>29</v>
      </c>
      <c r="D28" t="s">
        <v>640</v>
      </c>
      <c r="E28" t="s">
        <v>641</v>
      </c>
      <c r="F28" t="s">
        <v>642</v>
      </c>
      <c r="G28" t="s">
        <v>643</v>
      </c>
      <c r="H28" t="s">
        <v>644</v>
      </c>
      <c r="I28" t="s">
        <v>306</v>
      </c>
      <c r="J28" t="s">
        <v>55</v>
      </c>
      <c r="K28" t="s">
        <v>19</v>
      </c>
      <c r="L28" s="4">
        <v>75000</v>
      </c>
      <c r="M28" t="s">
        <v>37</v>
      </c>
      <c r="N28" t="s">
        <v>162</v>
      </c>
      <c r="O28" t="s">
        <v>639</v>
      </c>
    </row>
    <row r="29" spans="1:15" ht="12.75" x14ac:dyDescent="0.2">
      <c r="L29" s="4">
        <f>SUM(L15:L28)</f>
        <v>723251</v>
      </c>
      <c r="N29">
        <v>14</v>
      </c>
    </row>
    <row r="30" spans="1:15" ht="12.75" x14ac:dyDescent="0.2"/>
    <row r="31" spans="1:15" ht="12.75" x14ac:dyDescent="0.2">
      <c r="A31" t="s">
        <v>128</v>
      </c>
      <c r="B31" t="s">
        <v>129</v>
      </c>
      <c r="C31" t="s">
        <v>29</v>
      </c>
      <c r="D31" t="s">
        <v>130</v>
      </c>
      <c r="E31" t="s">
        <v>69</v>
      </c>
      <c r="F31" t="s">
        <v>19</v>
      </c>
      <c r="G31" t="s">
        <v>131</v>
      </c>
      <c r="H31" t="s">
        <v>132</v>
      </c>
      <c r="I31" t="s">
        <v>133</v>
      </c>
      <c r="J31" t="s">
        <v>134</v>
      </c>
      <c r="K31" t="s">
        <v>19</v>
      </c>
      <c r="L31" s="4">
        <v>1100000</v>
      </c>
      <c r="M31" t="s">
        <v>37</v>
      </c>
      <c r="N31" t="s">
        <v>135</v>
      </c>
      <c r="O31" t="s">
        <v>129</v>
      </c>
    </row>
    <row r="32" spans="1:15" ht="12.75" x14ac:dyDescent="0.2">
      <c r="A32" t="s">
        <v>683</v>
      </c>
      <c r="B32" t="s">
        <v>684</v>
      </c>
      <c r="C32" t="s">
        <v>82</v>
      </c>
      <c r="D32" t="s">
        <v>685</v>
      </c>
      <c r="E32" t="s">
        <v>686</v>
      </c>
      <c r="F32" t="s">
        <v>687</v>
      </c>
      <c r="G32" t="s">
        <v>688</v>
      </c>
      <c r="H32" t="s">
        <v>689</v>
      </c>
      <c r="I32" t="s">
        <v>24</v>
      </c>
      <c r="J32" t="s">
        <v>24</v>
      </c>
      <c r="K32" t="s">
        <v>19</v>
      </c>
      <c r="L32" s="4">
        <v>80000</v>
      </c>
      <c r="M32" t="s">
        <v>37</v>
      </c>
      <c r="N32" t="s">
        <v>135</v>
      </c>
      <c r="O32" t="s">
        <v>684</v>
      </c>
    </row>
    <row r="33" spans="1:15" ht="12.75" x14ac:dyDescent="0.2">
      <c r="L33" s="4">
        <f>SUM(L31:L32)</f>
        <v>1180000</v>
      </c>
      <c r="N33">
        <v>2</v>
      </c>
    </row>
    <row r="34" spans="1:15" ht="12.75" x14ac:dyDescent="0.2"/>
    <row r="35" spans="1:15" ht="12.75" x14ac:dyDescent="0.2">
      <c r="A35" t="s">
        <v>338</v>
      </c>
      <c r="B35" t="s">
        <v>339</v>
      </c>
      <c r="C35" t="s">
        <v>82</v>
      </c>
      <c r="D35" t="s">
        <v>340</v>
      </c>
      <c r="E35" t="s">
        <v>291</v>
      </c>
      <c r="F35" t="s">
        <v>19</v>
      </c>
      <c r="G35" t="s">
        <v>341</v>
      </c>
      <c r="H35" t="s">
        <v>342</v>
      </c>
      <c r="I35" t="s">
        <v>247</v>
      </c>
      <c r="J35" t="s">
        <v>24</v>
      </c>
      <c r="K35" t="s">
        <v>19</v>
      </c>
      <c r="M35" t="s">
        <v>37</v>
      </c>
      <c r="N35" t="s">
        <v>26</v>
      </c>
      <c r="O35" t="s">
        <v>339</v>
      </c>
    </row>
    <row r="36" spans="1:15" ht="12.75" x14ac:dyDescent="0.2">
      <c r="A36" t="s">
        <v>348</v>
      </c>
      <c r="B36" t="s">
        <v>349</v>
      </c>
      <c r="C36" t="s">
        <v>17</v>
      </c>
      <c r="D36" t="s">
        <v>350</v>
      </c>
      <c r="E36" t="s">
        <v>291</v>
      </c>
      <c r="F36" t="s">
        <v>19</v>
      </c>
      <c r="G36" t="s">
        <v>351</v>
      </c>
      <c r="H36" t="s">
        <v>352</v>
      </c>
      <c r="I36" t="s">
        <v>353</v>
      </c>
      <c r="J36" t="s">
        <v>354</v>
      </c>
      <c r="K36" t="s">
        <v>306</v>
      </c>
      <c r="M36" t="s">
        <v>37</v>
      </c>
      <c r="N36" t="s">
        <v>26</v>
      </c>
      <c r="O36" t="s">
        <v>349</v>
      </c>
    </row>
    <row r="37" spans="1:15" ht="12.75" x14ac:dyDescent="0.2">
      <c r="A37" t="s">
        <v>355</v>
      </c>
      <c r="B37" t="s">
        <v>356</v>
      </c>
      <c r="C37" t="s">
        <v>29</v>
      </c>
      <c r="D37" t="s">
        <v>357</v>
      </c>
      <c r="E37" t="s">
        <v>291</v>
      </c>
      <c r="F37" t="s">
        <v>19</v>
      </c>
      <c r="G37" t="s">
        <v>351</v>
      </c>
      <c r="H37" t="s">
        <v>358</v>
      </c>
      <c r="I37" t="s">
        <v>78</v>
      </c>
      <c r="J37" t="s">
        <v>152</v>
      </c>
      <c r="K37" t="s">
        <v>19</v>
      </c>
      <c r="M37" t="s">
        <v>37</v>
      </c>
      <c r="N37" t="s">
        <v>26</v>
      </c>
      <c r="O37" t="s">
        <v>356</v>
      </c>
    </row>
    <row r="38" spans="1:15" ht="12.75" x14ac:dyDescent="0.2">
      <c r="A38" t="s">
        <v>359</v>
      </c>
      <c r="B38" t="s">
        <v>360</v>
      </c>
      <c r="C38" t="s">
        <v>29</v>
      </c>
      <c r="D38" t="s">
        <v>350</v>
      </c>
      <c r="E38" t="s">
        <v>291</v>
      </c>
      <c r="F38" t="s">
        <v>19</v>
      </c>
      <c r="G38" t="s">
        <v>351</v>
      </c>
      <c r="H38" t="s">
        <v>361</v>
      </c>
      <c r="I38" t="s">
        <v>127</v>
      </c>
      <c r="J38" t="s">
        <v>22</v>
      </c>
      <c r="K38" t="s">
        <v>19</v>
      </c>
      <c r="M38" t="s">
        <v>37</v>
      </c>
      <c r="N38" t="s">
        <v>26</v>
      </c>
      <c r="O38" t="s">
        <v>360</v>
      </c>
    </row>
    <row r="39" spans="1:15" ht="12.75" x14ac:dyDescent="0.2">
      <c r="A39" t="s">
        <v>362</v>
      </c>
      <c r="B39" t="s">
        <v>363</v>
      </c>
      <c r="C39" t="s">
        <v>29</v>
      </c>
      <c r="D39" t="s">
        <v>364</v>
      </c>
      <c r="E39" t="s">
        <v>291</v>
      </c>
      <c r="F39" t="s">
        <v>19</v>
      </c>
      <c r="G39" t="s">
        <v>365</v>
      </c>
      <c r="H39" t="s">
        <v>366</v>
      </c>
      <c r="I39" t="s">
        <v>24</v>
      </c>
      <c r="J39" t="s">
        <v>271</v>
      </c>
      <c r="K39" t="s">
        <v>19</v>
      </c>
      <c r="M39" t="s">
        <v>37</v>
      </c>
      <c r="N39" t="s">
        <v>26</v>
      </c>
      <c r="O39" t="s">
        <v>363</v>
      </c>
    </row>
    <row r="40" spans="1:15" ht="12.75" x14ac:dyDescent="0.2">
      <c r="A40" t="s">
        <v>367</v>
      </c>
      <c r="B40" t="s">
        <v>368</v>
      </c>
      <c r="C40" t="s">
        <v>29</v>
      </c>
      <c r="D40" t="s">
        <v>369</v>
      </c>
      <c r="E40" t="s">
        <v>291</v>
      </c>
      <c r="F40" t="s">
        <v>19</v>
      </c>
      <c r="G40" t="s">
        <v>370</v>
      </c>
      <c r="H40" t="s">
        <v>371</v>
      </c>
      <c r="I40" t="s">
        <v>247</v>
      </c>
      <c r="J40" t="s">
        <v>127</v>
      </c>
      <c r="K40" t="s">
        <v>19</v>
      </c>
      <c r="M40" t="s">
        <v>37</v>
      </c>
      <c r="N40" t="s">
        <v>26</v>
      </c>
      <c r="O40" t="s">
        <v>368</v>
      </c>
    </row>
    <row r="41" spans="1:15" ht="12.75" x14ac:dyDescent="0.2">
      <c r="A41" t="s">
        <v>372</v>
      </c>
      <c r="B41" t="s">
        <v>373</v>
      </c>
      <c r="C41" t="s">
        <v>17</v>
      </c>
      <c r="D41" t="s">
        <v>374</v>
      </c>
      <c r="E41" t="s">
        <v>291</v>
      </c>
      <c r="F41" t="s">
        <v>19</v>
      </c>
      <c r="G41" t="s">
        <v>375</v>
      </c>
      <c r="H41" t="s">
        <v>376</v>
      </c>
      <c r="I41" t="s">
        <v>377</v>
      </c>
      <c r="J41" t="s">
        <v>378</v>
      </c>
      <c r="K41" t="s">
        <v>46</v>
      </c>
      <c r="M41" t="s">
        <v>37</v>
      </c>
      <c r="N41" t="s">
        <v>26</v>
      </c>
      <c r="O41" t="s">
        <v>373</v>
      </c>
    </row>
    <row r="42" spans="1:15" ht="12.75" x14ac:dyDescent="0.2">
      <c r="N42">
        <v>7</v>
      </c>
    </row>
    <row r="43" spans="1:15" ht="12.75" x14ac:dyDescent="0.2"/>
    <row r="44" spans="1:15" ht="12.75" x14ac:dyDescent="0.2">
      <c r="A44" t="s">
        <v>39</v>
      </c>
      <c r="B44" t="s">
        <v>40</v>
      </c>
      <c r="C44" t="s">
        <v>29</v>
      </c>
      <c r="D44" t="s">
        <v>41</v>
      </c>
      <c r="E44" t="s">
        <v>42</v>
      </c>
      <c r="F44" t="s">
        <v>43</v>
      </c>
      <c r="G44" t="s">
        <v>44</v>
      </c>
      <c r="H44" t="s">
        <v>45</v>
      </c>
      <c r="I44" t="s">
        <v>22</v>
      </c>
      <c r="J44" t="s">
        <v>46</v>
      </c>
      <c r="K44" t="s">
        <v>19</v>
      </c>
      <c r="L44" s="4">
        <v>19400</v>
      </c>
      <c r="M44" t="s">
        <v>37</v>
      </c>
      <c r="N44" t="s">
        <v>47</v>
      </c>
      <c r="O44" t="s">
        <v>40</v>
      </c>
    </row>
    <row r="45" spans="1:15" ht="12.75" x14ac:dyDescent="0.2">
      <c r="A45" t="s">
        <v>123</v>
      </c>
      <c r="B45" t="s">
        <v>67</v>
      </c>
      <c r="C45" t="s">
        <v>82</v>
      </c>
      <c r="D45" t="s">
        <v>124</v>
      </c>
      <c r="E45" t="s">
        <v>69</v>
      </c>
      <c r="F45" t="s">
        <v>19</v>
      </c>
      <c r="G45" t="s">
        <v>125</v>
      </c>
      <c r="H45" t="s">
        <v>126</v>
      </c>
      <c r="I45" t="s">
        <v>127</v>
      </c>
      <c r="J45" t="s">
        <v>127</v>
      </c>
      <c r="K45" t="s">
        <v>19</v>
      </c>
      <c r="L45" s="4">
        <v>200000</v>
      </c>
      <c r="M45" t="s">
        <v>37</v>
      </c>
      <c r="N45" t="s">
        <v>47</v>
      </c>
      <c r="O45" t="s">
        <v>67</v>
      </c>
    </row>
    <row r="46" spans="1:15" ht="12.75" x14ac:dyDescent="0.2">
      <c r="A46" t="s">
        <v>163</v>
      </c>
      <c r="B46" t="s">
        <v>164</v>
      </c>
      <c r="C46" t="s">
        <v>29</v>
      </c>
      <c r="D46" t="s">
        <v>165</v>
      </c>
      <c r="E46" t="s">
        <v>166</v>
      </c>
      <c r="F46" t="s">
        <v>167</v>
      </c>
      <c r="G46" t="s">
        <v>168</v>
      </c>
      <c r="H46" t="s">
        <v>169</v>
      </c>
      <c r="I46" t="s">
        <v>152</v>
      </c>
      <c r="J46" t="s">
        <v>152</v>
      </c>
      <c r="K46" t="s">
        <v>19</v>
      </c>
      <c r="L46" s="4">
        <v>5000</v>
      </c>
      <c r="M46" t="s">
        <v>37</v>
      </c>
      <c r="N46" t="s">
        <v>47</v>
      </c>
      <c r="O46" t="s">
        <v>164</v>
      </c>
    </row>
    <row r="47" spans="1:15" ht="12.75" x14ac:dyDescent="0.2">
      <c r="A47" t="s">
        <v>442</v>
      </c>
      <c r="B47" t="s">
        <v>443</v>
      </c>
      <c r="C47" t="s">
        <v>29</v>
      </c>
      <c r="D47" t="s">
        <v>444</v>
      </c>
      <c r="E47" t="s">
        <v>445</v>
      </c>
      <c r="F47" t="s">
        <v>446</v>
      </c>
      <c r="G47" t="s">
        <v>447</v>
      </c>
      <c r="H47" t="s">
        <v>448</v>
      </c>
      <c r="I47" t="s">
        <v>116</v>
      </c>
      <c r="J47" t="s">
        <v>116</v>
      </c>
      <c r="K47" t="s">
        <v>19</v>
      </c>
      <c r="L47" s="4">
        <v>25000</v>
      </c>
      <c r="M47" t="s">
        <v>37</v>
      </c>
      <c r="N47" t="s">
        <v>47</v>
      </c>
      <c r="O47" t="s">
        <v>443</v>
      </c>
    </row>
    <row r="48" spans="1:15" ht="12.75" x14ac:dyDescent="0.2">
      <c r="A48" t="s">
        <v>456</v>
      </c>
      <c r="B48" t="s">
        <v>67</v>
      </c>
      <c r="C48" t="s">
        <v>82</v>
      </c>
      <c r="D48" t="s">
        <v>457</v>
      </c>
      <c r="E48" t="s">
        <v>452</v>
      </c>
      <c r="F48" t="s">
        <v>453</v>
      </c>
      <c r="G48" t="s">
        <v>458</v>
      </c>
      <c r="H48" t="s">
        <v>459</v>
      </c>
      <c r="I48" t="s">
        <v>86</v>
      </c>
      <c r="J48" t="s">
        <v>86</v>
      </c>
      <c r="K48" t="s">
        <v>19</v>
      </c>
      <c r="L48" s="4">
        <v>10000</v>
      </c>
      <c r="M48" t="s">
        <v>37</v>
      </c>
      <c r="N48" t="s">
        <v>47</v>
      </c>
      <c r="O48" t="s">
        <v>67</v>
      </c>
    </row>
    <row r="49" spans="1:15" ht="12.75" x14ac:dyDescent="0.2">
      <c r="A49" t="s">
        <v>520</v>
      </c>
      <c r="B49" t="s">
        <v>521</v>
      </c>
      <c r="C49" t="s">
        <v>29</v>
      </c>
      <c r="D49" t="s">
        <v>522</v>
      </c>
      <c r="E49" t="s">
        <v>523</v>
      </c>
      <c r="F49" t="s">
        <v>524</v>
      </c>
      <c r="G49" t="s">
        <v>525</v>
      </c>
      <c r="H49" t="s">
        <v>526</v>
      </c>
      <c r="I49" t="s">
        <v>133</v>
      </c>
      <c r="J49" t="s">
        <v>133</v>
      </c>
      <c r="K49" t="s">
        <v>19</v>
      </c>
      <c r="L49" s="4">
        <v>9593</v>
      </c>
      <c r="M49" t="s">
        <v>37</v>
      </c>
      <c r="N49" t="s">
        <v>47</v>
      </c>
      <c r="O49" t="s">
        <v>521</v>
      </c>
    </row>
    <row r="50" spans="1:15" ht="12.75" x14ac:dyDescent="0.2">
      <c r="A50" t="s">
        <v>550</v>
      </c>
      <c r="B50" t="s">
        <v>551</v>
      </c>
      <c r="C50" t="s">
        <v>29</v>
      </c>
      <c r="D50" t="s">
        <v>552</v>
      </c>
      <c r="E50" t="s">
        <v>553</v>
      </c>
      <c r="F50" t="s">
        <v>554</v>
      </c>
      <c r="G50" t="s">
        <v>555</v>
      </c>
      <c r="H50" t="s">
        <v>556</v>
      </c>
      <c r="I50" t="s">
        <v>116</v>
      </c>
      <c r="J50" t="s">
        <v>116</v>
      </c>
      <c r="K50" t="s">
        <v>19</v>
      </c>
      <c r="L50" s="4">
        <v>1000</v>
      </c>
      <c r="M50" t="s">
        <v>37</v>
      </c>
      <c r="N50" t="s">
        <v>47</v>
      </c>
      <c r="O50" t="s">
        <v>551</v>
      </c>
    </row>
    <row r="51" spans="1:15" ht="12.75" x14ac:dyDescent="0.2">
      <c r="A51" t="s">
        <v>610</v>
      </c>
      <c r="B51" t="s">
        <v>611</v>
      </c>
      <c r="C51" t="s">
        <v>58</v>
      </c>
      <c r="D51" t="s">
        <v>612</v>
      </c>
      <c r="E51" t="s">
        <v>605</v>
      </c>
      <c r="F51" t="s">
        <v>606</v>
      </c>
      <c r="G51" t="s">
        <v>613</v>
      </c>
      <c r="H51" t="s">
        <v>614</v>
      </c>
      <c r="I51" t="s">
        <v>615</v>
      </c>
      <c r="J51" t="s">
        <v>248</v>
      </c>
      <c r="K51" t="s">
        <v>116</v>
      </c>
      <c r="L51" s="4">
        <v>6000</v>
      </c>
      <c r="M51" t="s">
        <v>37</v>
      </c>
      <c r="N51" t="s">
        <v>47</v>
      </c>
      <c r="O51" t="s">
        <v>611</v>
      </c>
    </row>
    <row r="52" spans="1:15" ht="12.75" x14ac:dyDescent="0.2">
      <c r="L52" s="4">
        <f>SUM(L44:L51)</f>
        <v>275993</v>
      </c>
      <c r="N52">
        <v>8</v>
      </c>
    </row>
    <row r="53" spans="1:15" ht="12.75" x14ac:dyDescent="0.2"/>
    <row r="54" spans="1:15" ht="12.75" x14ac:dyDescent="0.2"/>
    <row r="55" spans="1:15" ht="12.75" x14ac:dyDescent="0.2">
      <c r="A55" t="s">
        <v>413</v>
      </c>
      <c r="B55" t="s">
        <v>211</v>
      </c>
      <c r="C55" t="s">
        <v>29</v>
      </c>
      <c r="D55" t="s">
        <v>414</v>
      </c>
      <c r="E55" t="s">
        <v>415</v>
      </c>
      <c r="F55" t="s">
        <v>416</v>
      </c>
      <c r="G55" t="s">
        <v>417</v>
      </c>
      <c r="H55" t="s">
        <v>418</v>
      </c>
      <c r="I55" t="s">
        <v>306</v>
      </c>
      <c r="J55" t="s">
        <v>419</v>
      </c>
      <c r="K55" t="s">
        <v>19</v>
      </c>
      <c r="L55" s="4">
        <v>800000</v>
      </c>
      <c r="M55" t="s">
        <v>25</v>
      </c>
      <c r="N55" t="s">
        <v>218</v>
      </c>
      <c r="O55" t="s">
        <v>211</v>
      </c>
    </row>
    <row r="56" spans="1:15" ht="12.75" x14ac:dyDescent="0.2">
      <c r="A56" t="s">
        <v>420</v>
      </c>
      <c r="B56" t="s">
        <v>211</v>
      </c>
      <c r="C56" t="s">
        <v>17</v>
      </c>
      <c r="D56" t="s">
        <v>421</v>
      </c>
      <c r="E56" t="s">
        <v>415</v>
      </c>
      <c r="F56" t="s">
        <v>416</v>
      </c>
      <c r="G56" t="s">
        <v>422</v>
      </c>
      <c r="H56" t="s">
        <v>423</v>
      </c>
      <c r="I56" t="s">
        <v>424</v>
      </c>
      <c r="J56" t="s">
        <v>425</v>
      </c>
      <c r="K56" t="s">
        <v>152</v>
      </c>
      <c r="L56" s="4">
        <v>1020000</v>
      </c>
      <c r="M56" t="s">
        <v>25</v>
      </c>
      <c r="N56" t="s">
        <v>218</v>
      </c>
      <c r="O56" t="s">
        <v>211</v>
      </c>
    </row>
    <row r="57" spans="1:15" ht="12.75" x14ac:dyDescent="0.2">
      <c r="A57" t="s">
        <v>478</v>
      </c>
      <c r="B57" t="s">
        <v>479</v>
      </c>
      <c r="C57" t="s">
        <v>17</v>
      </c>
      <c r="D57" t="s">
        <v>480</v>
      </c>
      <c r="E57" t="s">
        <v>481</v>
      </c>
      <c r="F57" t="s">
        <v>482</v>
      </c>
      <c r="G57" t="s">
        <v>483</v>
      </c>
      <c r="H57" t="s">
        <v>484</v>
      </c>
      <c r="I57" t="s">
        <v>485</v>
      </c>
      <c r="J57" t="s">
        <v>486</v>
      </c>
      <c r="K57" t="s">
        <v>78</v>
      </c>
      <c r="L57" s="4">
        <v>2798</v>
      </c>
      <c r="M57" t="s">
        <v>25</v>
      </c>
      <c r="N57" t="s">
        <v>218</v>
      </c>
      <c r="O57" t="s">
        <v>479</v>
      </c>
    </row>
    <row r="58" spans="1:15" ht="12.75" x14ac:dyDescent="0.2">
      <c r="A58" t="s">
        <v>487</v>
      </c>
      <c r="B58" t="s">
        <v>488</v>
      </c>
      <c r="C58" t="s">
        <v>17</v>
      </c>
      <c r="D58" t="s">
        <v>489</v>
      </c>
      <c r="E58" t="s">
        <v>481</v>
      </c>
      <c r="F58" t="s">
        <v>482</v>
      </c>
      <c r="G58" t="s">
        <v>490</v>
      </c>
      <c r="H58" t="s">
        <v>484</v>
      </c>
      <c r="I58" t="s">
        <v>485</v>
      </c>
      <c r="J58" t="s">
        <v>486</v>
      </c>
      <c r="K58" t="s">
        <v>78</v>
      </c>
      <c r="L58" s="4">
        <v>2798</v>
      </c>
      <c r="M58" t="s">
        <v>25</v>
      </c>
      <c r="N58" t="s">
        <v>218</v>
      </c>
      <c r="O58" t="s">
        <v>488</v>
      </c>
    </row>
    <row r="59" spans="1:15" ht="12.75" x14ac:dyDescent="0.2">
      <c r="A59" t="s">
        <v>491</v>
      </c>
      <c r="B59" t="s">
        <v>492</v>
      </c>
      <c r="C59" t="s">
        <v>17</v>
      </c>
      <c r="D59" t="s">
        <v>493</v>
      </c>
      <c r="E59" t="s">
        <v>481</v>
      </c>
      <c r="F59" t="s">
        <v>482</v>
      </c>
      <c r="G59" t="s">
        <v>494</v>
      </c>
      <c r="H59" t="s">
        <v>484</v>
      </c>
      <c r="I59" t="s">
        <v>495</v>
      </c>
      <c r="J59" t="s">
        <v>496</v>
      </c>
      <c r="K59" t="s">
        <v>133</v>
      </c>
      <c r="L59" s="4">
        <v>2332</v>
      </c>
      <c r="M59" t="s">
        <v>25</v>
      </c>
      <c r="N59" t="s">
        <v>218</v>
      </c>
      <c r="O59" t="s">
        <v>492</v>
      </c>
    </row>
    <row r="60" spans="1:15" ht="12.75" x14ac:dyDescent="0.2">
      <c r="A60" t="s">
        <v>497</v>
      </c>
      <c r="B60" t="s">
        <v>498</v>
      </c>
      <c r="C60" t="s">
        <v>17</v>
      </c>
      <c r="D60" t="s">
        <v>499</v>
      </c>
      <c r="E60" t="s">
        <v>481</v>
      </c>
      <c r="F60" t="s">
        <v>482</v>
      </c>
      <c r="G60" t="s">
        <v>500</v>
      </c>
      <c r="H60" t="s">
        <v>484</v>
      </c>
      <c r="I60" t="s">
        <v>495</v>
      </c>
      <c r="J60" t="s">
        <v>496</v>
      </c>
      <c r="K60" t="s">
        <v>133</v>
      </c>
      <c r="L60" s="4">
        <v>2332</v>
      </c>
      <c r="M60" t="s">
        <v>25</v>
      </c>
      <c r="N60" t="s">
        <v>218</v>
      </c>
      <c r="O60" t="s">
        <v>498</v>
      </c>
    </row>
    <row r="61" spans="1:15" ht="12.75" x14ac:dyDescent="0.2">
      <c r="A61" t="s">
        <v>527</v>
      </c>
      <c r="B61" t="s">
        <v>211</v>
      </c>
      <c r="C61" t="s">
        <v>82</v>
      </c>
      <c r="D61" t="s">
        <v>528</v>
      </c>
      <c r="E61" t="s">
        <v>529</v>
      </c>
      <c r="F61" t="s">
        <v>530</v>
      </c>
      <c r="G61" t="s">
        <v>531</v>
      </c>
      <c r="H61" t="s">
        <v>532</v>
      </c>
      <c r="I61" t="s">
        <v>86</v>
      </c>
      <c r="J61" t="s">
        <v>533</v>
      </c>
      <c r="K61" t="s">
        <v>19</v>
      </c>
      <c r="L61" s="4">
        <v>500000</v>
      </c>
      <c r="M61" t="s">
        <v>25</v>
      </c>
      <c r="N61" t="s">
        <v>218</v>
      </c>
      <c r="O61" t="s">
        <v>211</v>
      </c>
    </row>
    <row r="62" spans="1:15" ht="12.75" x14ac:dyDescent="0.2">
      <c r="A62" t="s">
        <v>597</v>
      </c>
      <c r="B62" t="s">
        <v>211</v>
      </c>
      <c r="C62" t="s">
        <v>29</v>
      </c>
      <c r="D62" t="s">
        <v>598</v>
      </c>
      <c r="E62" t="s">
        <v>599</v>
      </c>
      <c r="F62" t="s">
        <v>600</v>
      </c>
      <c r="G62" t="s">
        <v>601</v>
      </c>
      <c r="H62" t="s">
        <v>602</v>
      </c>
      <c r="I62" t="s">
        <v>161</v>
      </c>
      <c r="J62" t="s">
        <v>512</v>
      </c>
      <c r="K62" t="s">
        <v>19</v>
      </c>
      <c r="L62" s="4">
        <v>760000</v>
      </c>
      <c r="M62" t="s">
        <v>25</v>
      </c>
      <c r="N62" t="s">
        <v>218</v>
      </c>
      <c r="O62" t="s">
        <v>211</v>
      </c>
    </row>
    <row r="63" spans="1:15" ht="12.75" x14ac:dyDescent="0.2">
      <c r="L63" s="4">
        <f>SUM(L55:L62)</f>
        <v>3090260</v>
      </c>
      <c r="N63">
        <v>8</v>
      </c>
    </row>
    <row r="64" spans="1:15" ht="12.75" x14ac:dyDescent="0.2"/>
    <row r="65" spans="1:15" ht="12.75" x14ac:dyDescent="0.2"/>
    <row r="66" spans="1:15" ht="12.75" x14ac:dyDescent="0.2">
      <c r="A66" t="s">
        <v>73</v>
      </c>
      <c r="B66" t="s">
        <v>74</v>
      </c>
      <c r="C66" t="s">
        <v>29</v>
      </c>
      <c r="D66" t="s">
        <v>75</v>
      </c>
      <c r="E66" t="s">
        <v>69</v>
      </c>
      <c r="F66" t="s">
        <v>19</v>
      </c>
      <c r="G66" t="s">
        <v>76</v>
      </c>
      <c r="H66" t="s">
        <v>77</v>
      </c>
      <c r="I66" t="s">
        <v>78</v>
      </c>
      <c r="J66" t="s">
        <v>36</v>
      </c>
      <c r="K66" t="s">
        <v>19</v>
      </c>
      <c r="L66" s="4">
        <v>1500</v>
      </c>
      <c r="M66" t="s">
        <v>25</v>
      </c>
      <c r="N66" t="s">
        <v>79</v>
      </c>
      <c r="O66" t="s">
        <v>74</v>
      </c>
    </row>
    <row r="67" spans="1:15" ht="12.75" x14ac:dyDescent="0.2">
      <c r="A67" t="s">
        <v>145</v>
      </c>
      <c r="B67" t="s">
        <v>74</v>
      </c>
      <c r="C67" t="s">
        <v>146</v>
      </c>
      <c r="D67" t="s">
        <v>147</v>
      </c>
      <c r="E67" t="s">
        <v>148</v>
      </c>
      <c r="F67" t="s">
        <v>149</v>
      </c>
      <c r="G67" t="s">
        <v>150</v>
      </c>
      <c r="H67" t="s">
        <v>151</v>
      </c>
      <c r="I67" t="s">
        <v>152</v>
      </c>
      <c r="J67" t="s">
        <v>152</v>
      </c>
      <c r="K67" t="s">
        <v>19</v>
      </c>
      <c r="L67" s="4">
        <v>10000</v>
      </c>
      <c r="M67" t="s">
        <v>25</v>
      </c>
      <c r="N67" t="s">
        <v>79</v>
      </c>
      <c r="O67" t="s">
        <v>74</v>
      </c>
    </row>
    <row r="68" spans="1:15" ht="12.75" x14ac:dyDescent="0.2">
      <c r="A68" t="s">
        <v>186</v>
      </c>
      <c r="B68" t="s">
        <v>179</v>
      </c>
      <c r="C68" t="s">
        <v>29</v>
      </c>
      <c r="D68" t="s">
        <v>187</v>
      </c>
      <c r="E68" t="s">
        <v>181</v>
      </c>
      <c r="F68" t="s">
        <v>182</v>
      </c>
      <c r="G68" t="s">
        <v>188</v>
      </c>
      <c r="H68" t="s">
        <v>189</v>
      </c>
      <c r="I68" t="s">
        <v>161</v>
      </c>
      <c r="J68" t="s">
        <v>190</v>
      </c>
      <c r="K68" t="s">
        <v>19</v>
      </c>
      <c r="L68" s="4">
        <v>60000</v>
      </c>
      <c r="M68" t="s">
        <v>25</v>
      </c>
      <c r="N68" t="s">
        <v>79</v>
      </c>
      <c r="O68" t="s">
        <v>179</v>
      </c>
    </row>
    <row r="69" spans="1:15" ht="12.75" x14ac:dyDescent="0.2">
      <c r="A69" t="s">
        <v>219</v>
      </c>
      <c r="B69" t="s">
        <v>74</v>
      </c>
      <c r="C69" t="s">
        <v>82</v>
      </c>
      <c r="D69" t="s">
        <v>220</v>
      </c>
      <c r="E69" t="s">
        <v>221</v>
      </c>
      <c r="F69" t="s">
        <v>222</v>
      </c>
      <c r="G69" t="s">
        <v>223</v>
      </c>
      <c r="H69" t="s">
        <v>224</v>
      </c>
      <c r="I69" t="s">
        <v>225</v>
      </c>
      <c r="J69" t="s">
        <v>225</v>
      </c>
      <c r="K69" t="s">
        <v>19</v>
      </c>
      <c r="L69" s="4">
        <v>500</v>
      </c>
      <c r="M69" t="s">
        <v>25</v>
      </c>
      <c r="N69" t="s">
        <v>79</v>
      </c>
      <c r="O69" t="s">
        <v>74</v>
      </c>
    </row>
    <row r="70" spans="1:15" ht="12.75" x14ac:dyDescent="0.2">
      <c r="A70" t="s">
        <v>386</v>
      </c>
      <c r="B70" t="s">
        <v>179</v>
      </c>
      <c r="C70" t="s">
        <v>82</v>
      </c>
      <c r="D70" t="s">
        <v>387</v>
      </c>
      <c r="E70" t="s">
        <v>381</v>
      </c>
      <c r="F70" t="s">
        <v>382</v>
      </c>
      <c r="G70" t="s">
        <v>388</v>
      </c>
      <c r="H70" t="s">
        <v>389</v>
      </c>
      <c r="I70" t="s">
        <v>127</v>
      </c>
      <c r="J70" t="s">
        <v>127</v>
      </c>
      <c r="K70" t="s">
        <v>19</v>
      </c>
      <c r="L70" s="4">
        <v>60000</v>
      </c>
      <c r="M70" t="s">
        <v>25</v>
      </c>
      <c r="N70" t="s">
        <v>79</v>
      </c>
      <c r="O70" t="s">
        <v>179</v>
      </c>
    </row>
    <row r="71" spans="1:15" ht="12.75" x14ac:dyDescent="0.2">
      <c r="L71" s="4">
        <f>SUM(L66:L70)</f>
        <v>132000</v>
      </c>
      <c r="N71">
        <v>6</v>
      </c>
    </row>
    <row r="72" spans="1:15" ht="12.75" x14ac:dyDescent="0.2"/>
    <row r="73" spans="1:15" ht="12.75" x14ac:dyDescent="0.2"/>
    <row r="74" spans="1:15" ht="12.75" x14ac:dyDescent="0.2">
      <c r="A74" s="2" t="s">
        <v>48</v>
      </c>
      <c r="B74" t="s">
        <v>49</v>
      </c>
      <c r="C74" t="s">
        <v>29</v>
      </c>
      <c r="D74" t="s">
        <v>50</v>
      </c>
      <c r="E74" t="s">
        <v>51</v>
      </c>
      <c r="F74" t="s">
        <v>52</v>
      </c>
      <c r="G74" t="s">
        <v>53</v>
      </c>
      <c r="H74" t="s">
        <v>54</v>
      </c>
      <c r="I74" t="s">
        <v>22</v>
      </c>
      <c r="J74" t="s">
        <v>55</v>
      </c>
      <c r="K74" t="s">
        <v>19</v>
      </c>
      <c r="L74" s="4">
        <v>2000</v>
      </c>
      <c r="M74" t="s">
        <v>25</v>
      </c>
      <c r="N74" t="s">
        <v>38</v>
      </c>
      <c r="O74" t="s">
        <v>49</v>
      </c>
    </row>
    <row r="75" spans="1:15" ht="12.75" x14ac:dyDescent="0.2">
      <c r="A75" t="s">
        <v>56</v>
      </c>
      <c r="B75" t="s">
        <v>57</v>
      </c>
      <c r="C75" t="s">
        <v>58</v>
      </c>
      <c r="D75" t="s">
        <v>59</v>
      </c>
      <c r="E75" t="s">
        <v>60</v>
      </c>
      <c r="F75" t="s">
        <v>61</v>
      </c>
      <c r="G75" t="s">
        <v>62</v>
      </c>
      <c r="H75" t="s">
        <v>63</v>
      </c>
      <c r="I75" t="s">
        <v>55</v>
      </c>
      <c r="J75" t="s">
        <v>64</v>
      </c>
      <c r="K75" t="s">
        <v>65</v>
      </c>
      <c r="L75" s="4">
        <v>20000</v>
      </c>
      <c r="M75" t="s">
        <v>25</v>
      </c>
      <c r="N75" t="s">
        <v>38</v>
      </c>
      <c r="O75" t="s">
        <v>57</v>
      </c>
    </row>
    <row r="76" spans="1:15" ht="12.75" x14ac:dyDescent="0.2">
      <c r="A76" t="s">
        <v>87</v>
      </c>
      <c r="B76" t="s">
        <v>88</v>
      </c>
      <c r="C76" t="s">
        <v>82</v>
      </c>
      <c r="D76" t="s">
        <v>89</v>
      </c>
      <c r="E76" t="s">
        <v>69</v>
      </c>
      <c r="F76" t="s">
        <v>19</v>
      </c>
      <c r="G76" t="s">
        <v>90</v>
      </c>
      <c r="H76" t="s">
        <v>91</v>
      </c>
      <c r="I76" t="s">
        <v>24</v>
      </c>
      <c r="J76" t="s">
        <v>24</v>
      </c>
      <c r="K76" t="s">
        <v>19</v>
      </c>
      <c r="L76" s="4">
        <v>13000</v>
      </c>
      <c r="M76" t="s">
        <v>25</v>
      </c>
      <c r="N76" t="s">
        <v>38</v>
      </c>
      <c r="O76" t="s">
        <v>88</v>
      </c>
    </row>
    <row r="77" spans="1:15" ht="12.75" x14ac:dyDescent="0.2">
      <c r="A77" t="s">
        <v>92</v>
      </c>
      <c r="B77" t="s">
        <v>93</v>
      </c>
      <c r="C77" t="s">
        <v>82</v>
      </c>
      <c r="D77" t="s">
        <v>94</v>
      </c>
      <c r="E77" t="s">
        <v>69</v>
      </c>
      <c r="F77" t="s">
        <v>19</v>
      </c>
      <c r="G77" t="s">
        <v>95</v>
      </c>
      <c r="H77" t="s">
        <v>96</v>
      </c>
      <c r="I77" t="s">
        <v>97</v>
      </c>
      <c r="J77" t="s">
        <v>97</v>
      </c>
      <c r="K77" t="s">
        <v>19</v>
      </c>
      <c r="L77" s="4">
        <v>8787.23</v>
      </c>
      <c r="M77" t="s">
        <v>25</v>
      </c>
      <c r="N77" t="s">
        <v>38</v>
      </c>
      <c r="O77" t="s">
        <v>93</v>
      </c>
    </row>
    <row r="78" spans="1:15" ht="12.75" x14ac:dyDescent="0.2">
      <c r="A78" t="s">
        <v>103</v>
      </c>
      <c r="B78" t="s">
        <v>104</v>
      </c>
      <c r="C78" t="s">
        <v>29</v>
      </c>
      <c r="D78" t="s">
        <v>105</v>
      </c>
      <c r="E78" t="s">
        <v>69</v>
      </c>
      <c r="F78" t="s">
        <v>19</v>
      </c>
      <c r="G78" t="s">
        <v>106</v>
      </c>
      <c r="H78" t="s">
        <v>107</v>
      </c>
      <c r="I78" t="s">
        <v>65</v>
      </c>
      <c r="J78" t="s">
        <v>108</v>
      </c>
      <c r="K78" t="s">
        <v>19</v>
      </c>
      <c r="L78" s="4">
        <v>300000</v>
      </c>
      <c r="M78" t="s">
        <v>25</v>
      </c>
      <c r="N78" t="s">
        <v>38</v>
      </c>
      <c r="O78" t="s">
        <v>104</v>
      </c>
    </row>
    <row r="79" spans="1:15" ht="12.75" x14ac:dyDescent="0.2">
      <c r="A79" t="s">
        <v>109</v>
      </c>
      <c r="B79" t="s">
        <v>110</v>
      </c>
      <c r="C79" t="s">
        <v>58</v>
      </c>
      <c r="D79" t="s">
        <v>111</v>
      </c>
      <c r="E79" t="s">
        <v>69</v>
      </c>
      <c r="F79" t="s">
        <v>19</v>
      </c>
      <c r="G79" t="s">
        <v>112</v>
      </c>
      <c r="H79" t="s">
        <v>113</v>
      </c>
      <c r="I79" t="s">
        <v>114</v>
      </c>
      <c r="J79" t="s">
        <v>115</v>
      </c>
      <c r="K79" t="s">
        <v>116</v>
      </c>
      <c r="L79" s="4">
        <v>50000</v>
      </c>
      <c r="M79" t="s">
        <v>25</v>
      </c>
      <c r="N79" t="s">
        <v>38</v>
      </c>
      <c r="O79" t="s">
        <v>110</v>
      </c>
    </row>
    <row r="80" spans="1:15" ht="12.75" x14ac:dyDescent="0.2">
      <c r="A80" t="s">
        <v>170</v>
      </c>
      <c r="B80" t="s">
        <v>171</v>
      </c>
      <c r="C80" t="s">
        <v>29</v>
      </c>
      <c r="D80" t="s">
        <v>172</v>
      </c>
      <c r="E80" t="s">
        <v>173</v>
      </c>
      <c r="F80" t="s">
        <v>174</v>
      </c>
      <c r="G80" t="s">
        <v>175</v>
      </c>
      <c r="H80" t="s">
        <v>176</v>
      </c>
      <c r="I80" t="s">
        <v>24</v>
      </c>
      <c r="J80" t="s">
        <v>177</v>
      </c>
      <c r="K80" t="s">
        <v>19</v>
      </c>
      <c r="L80" s="4">
        <v>50000</v>
      </c>
      <c r="M80" t="s">
        <v>25</v>
      </c>
      <c r="N80" t="s">
        <v>38</v>
      </c>
      <c r="O80" t="s">
        <v>171</v>
      </c>
    </row>
    <row r="81" spans="1:15" ht="12.75" x14ac:dyDescent="0.2">
      <c r="A81" t="s">
        <v>203</v>
      </c>
      <c r="B81" t="s">
        <v>204</v>
      </c>
      <c r="C81" t="s">
        <v>58</v>
      </c>
      <c r="D81" t="s">
        <v>205</v>
      </c>
      <c r="E81" t="s">
        <v>194</v>
      </c>
      <c r="F81" t="s">
        <v>195</v>
      </c>
      <c r="G81" t="s">
        <v>206</v>
      </c>
      <c r="H81" t="s">
        <v>207</v>
      </c>
      <c r="I81" t="s">
        <v>208</v>
      </c>
      <c r="J81" t="s">
        <v>209</v>
      </c>
      <c r="K81" t="s">
        <v>86</v>
      </c>
      <c r="L81" s="4">
        <v>28000</v>
      </c>
      <c r="M81" t="s">
        <v>25</v>
      </c>
      <c r="N81" t="s">
        <v>38</v>
      </c>
      <c r="O81" t="s">
        <v>204</v>
      </c>
    </row>
    <row r="82" spans="1:15" ht="12.75" x14ac:dyDescent="0.2">
      <c r="A82" t="s">
        <v>240</v>
      </c>
      <c r="B82" t="s">
        <v>241</v>
      </c>
      <c r="C82" t="s">
        <v>29</v>
      </c>
      <c r="D82" t="s">
        <v>242</v>
      </c>
      <c r="E82" t="s">
        <v>243</v>
      </c>
      <c r="F82" t="s">
        <v>244</v>
      </c>
      <c r="G82" t="s">
        <v>245</v>
      </c>
      <c r="H82" t="s">
        <v>246</v>
      </c>
      <c r="I82" t="s">
        <v>247</v>
      </c>
      <c r="J82" t="s">
        <v>248</v>
      </c>
      <c r="K82" t="s">
        <v>19</v>
      </c>
      <c r="L82" s="4">
        <v>150000</v>
      </c>
      <c r="M82" t="s">
        <v>25</v>
      </c>
      <c r="N82" t="s">
        <v>38</v>
      </c>
      <c r="O82" t="s">
        <v>241</v>
      </c>
    </row>
    <row r="83" spans="1:15" ht="12.75" x14ac:dyDescent="0.2">
      <c r="A83" t="s">
        <v>249</v>
      </c>
      <c r="B83" t="s">
        <v>250</v>
      </c>
      <c r="C83" t="s">
        <v>29</v>
      </c>
      <c r="D83" t="s">
        <v>242</v>
      </c>
      <c r="E83" t="s">
        <v>243</v>
      </c>
      <c r="F83" t="s">
        <v>244</v>
      </c>
      <c r="G83" t="s">
        <v>245</v>
      </c>
      <c r="H83" t="s">
        <v>246</v>
      </c>
      <c r="I83" t="s">
        <v>247</v>
      </c>
      <c r="J83" t="s">
        <v>78</v>
      </c>
      <c r="K83" t="s">
        <v>19</v>
      </c>
      <c r="L83" s="4">
        <v>100</v>
      </c>
      <c r="M83" t="s">
        <v>25</v>
      </c>
      <c r="N83" t="s">
        <v>38</v>
      </c>
      <c r="O83" t="s">
        <v>250</v>
      </c>
    </row>
    <row r="84" spans="1:15" ht="12.75" x14ac:dyDescent="0.2">
      <c r="A84" t="s">
        <v>404</v>
      </c>
      <c r="B84" t="s">
        <v>405</v>
      </c>
      <c r="C84" t="s">
        <v>58</v>
      </c>
      <c r="D84" t="s">
        <v>406</v>
      </c>
      <c r="E84" t="s">
        <v>407</v>
      </c>
      <c r="F84" t="s">
        <v>408</v>
      </c>
      <c r="G84" t="s">
        <v>409</v>
      </c>
      <c r="H84" t="s">
        <v>410</v>
      </c>
      <c r="I84" t="s">
        <v>411</v>
      </c>
      <c r="J84" t="s">
        <v>412</v>
      </c>
      <c r="K84" t="s">
        <v>86</v>
      </c>
      <c r="L84" s="4">
        <v>10000</v>
      </c>
      <c r="M84" t="s">
        <v>25</v>
      </c>
      <c r="N84" t="s">
        <v>38</v>
      </c>
      <c r="O84" t="s">
        <v>405</v>
      </c>
    </row>
    <row r="85" spans="1:15" ht="12.75" x14ac:dyDescent="0.2">
      <c r="A85" t="s">
        <v>433</v>
      </c>
      <c r="B85" t="s">
        <v>434</v>
      </c>
      <c r="C85" t="s">
        <v>58</v>
      </c>
      <c r="D85" t="s">
        <v>435</v>
      </c>
      <c r="E85" t="s">
        <v>436</v>
      </c>
      <c r="F85" t="s">
        <v>437</v>
      </c>
      <c r="G85" t="s">
        <v>438</v>
      </c>
      <c r="H85" t="s">
        <v>439</v>
      </c>
      <c r="I85" t="s">
        <v>440</v>
      </c>
      <c r="J85" t="s">
        <v>441</v>
      </c>
      <c r="K85" t="s">
        <v>86</v>
      </c>
      <c r="L85" s="4">
        <v>45000</v>
      </c>
      <c r="M85" t="s">
        <v>25</v>
      </c>
      <c r="N85" t="s">
        <v>38</v>
      </c>
      <c r="O85" t="s">
        <v>434</v>
      </c>
    </row>
    <row r="86" spans="1:15" ht="12.75" x14ac:dyDescent="0.2">
      <c r="A86" t="s">
        <v>465</v>
      </c>
      <c r="B86" t="s">
        <v>466</v>
      </c>
      <c r="C86" t="s">
        <v>82</v>
      </c>
      <c r="D86" t="s">
        <v>467</v>
      </c>
      <c r="E86" t="s">
        <v>462</v>
      </c>
      <c r="F86" t="s">
        <v>19</v>
      </c>
      <c r="G86" t="s">
        <v>468</v>
      </c>
      <c r="H86" t="s">
        <v>469</v>
      </c>
      <c r="I86" t="s">
        <v>127</v>
      </c>
      <c r="J86" t="s">
        <v>127</v>
      </c>
      <c r="K86" t="s">
        <v>19</v>
      </c>
      <c r="L86" s="4">
        <v>148000</v>
      </c>
      <c r="M86" t="s">
        <v>25</v>
      </c>
      <c r="N86" t="s">
        <v>38</v>
      </c>
      <c r="O86" t="s">
        <v>466</v>
      </c>
    </row>
    <row r="87" spans="1:15" ht="12.75" x14ac:dyDescent="0.2">
      <c r="A87" t="s">
        <v>470</v>
      </c>
      <c r="B87" t="s">
        <v>471</v>
      </c>
      <c r="C87" t="s">
        <v>29</v>
      </c>
      <c r="D87" t="s">
        <v>472</v>
      </c>
      <c r="E87" t="s">
        <v>473</v>
      </c>
      <c r="F87" t="s">
        <v>474</v>
      </c>
      <c r="G87" t="s">
        <v>475</v>
      </c>
      <c r="H87" t="s">
        <v>476</v>
      </c>
      <c r="I87" t="s">
        <v>46</v>
      </c>
      <c r="J87" t="s">
        <v>477</v>
      </c>
      <c r="K87" t="s">
        <v>19</v>
      </c>
      <c r="L87" s="4">
        <v>12000</v>
      </c>
      <c r="M87" t="s">
        <v>25</v>
      </c>
      <c r="N87" t="s">
        <v>38</v>
      </c>
      <c r="O87" t="s">
        <v>471</v>
      </c>
    </row>
    <row r="88" spans="1:15" ht="12.75" x14ac:dyDescent="0.2">
      <c r="A88" t="s">
        <v>515</v>
      </c>
      <c r="B88" t="s">
        <v>516</v>
      </c>
      <c r="C88" t="s">
        <v>82</v>
      </c>
      <c r="D88" t="s">
        <v>517</v>
      </c>
      <c r="E88" t="s">
        <v>508</v>
      </c>
      <c r="F88" t="s">
        <v>509</v>
      </c>
      <c r="G88" t="s">
        <v>518</v>
      </c>
      <c r="H88" t="s">
        <v>519</v>
      </c>
      <c r="I88" t="s">
        <v>46</v>
      </c>
      <c r="J88" t="s">
        <v>46</v>
      </c>
      <c r="K88" t="s">
        <v>19</v>
      </c>
      <c r="L88" s="4">
        <v>25000</v>
      </c>
      <c r="M88" t="s">
        <v>25</v>
      </c>
      <c r="N88" t="s">
        <v>38</v>
      </c>
      <c r="O88" t="s">
        <v>516</v>
      </c>
    </row>
    <row r="89" spans="1:15" ht="12.75" x14ac:dyDescent="0.2">
      <c r="A89" t="s">
        <v>624</v>
      </c>
      <c r="B89" t="s">
        <v>625</v>
      </c>
      <c r="C89" t="s">
        <v>29</v>
      </c>
      <c r="D89" t="s">
        <v>626</v>
      </c>
      <c r="E89" t="s">
        <v>627</v>
      </c>
      <c r="F89" t="s">
        <v>628</v>
      </c>
      <c r="G89" t="s">
        <v>629</v>
      </c>
      <c r="H89" t="s">
        <v>630</v>
      </c>
      <c r="I89" t="s">
        <v>160</v>
      </c>
      <c r="J89" t="s">
        <v>247</v>
      </c>
      <c r="K89" t="s">
        <v>19</v>
      </c>
      <c r="L89" s="4">
        <v>22170</v>
      </c>
      <c r="M89" t="s">
        <v>25</v>
      </c>
      <c r="N89" t="s">
        <v>38</v>
      </c>
      <c r="O89" t="s">
        <v>625</v>
      </c>
    </row>
    <row r="90" spans="1:15" ht="12.75" x14ac:dyDescent="0.2">
      <c r="A90" t="s">
        <v>690</v>
      </c>
      <c r="B90" t="s">
        <v>691</v>
      </c>
      <c r="C90" t="s">
        <v>29</v>
      </c>
      <c r="D90" t="s">
        <v>692</v>
      </c>
      <c r="E90" t="s">
        <v>693</v>
      </c>
      <c r="F90" t="s">
        <v>694</v>
      </c>
      <c r="G90" t="s">
        <v>695</v>
      </c>
      <c r="H90" t="s">
        <v>696</v>
      </c>
      <c r="I90" t="s">
        <v>24</v>
      </c>
      <c r="J90" t="s">
        <v>122</v>
      </c>
      <c r="K90" t="s">
        <v>19</v>
      </c>
      <c r="L90" s="4">
        <v>25000</v>
      </c>
      <c r="M90" t="s">
        <v>25</v>
      </c>
      <c r="N90" t="s">
        <v>38</v>
      </c>
      <c r="O90" t="s">
        <v>691</v>
      </c>
    </row>
    <row r="91" spans="1:15" ht="12.75" x14ac:dyDescent="0.2">
      <c r="L91" s="4">
        <f>SUM(L74:L90)</f>
        <v>909057.23</v>
      </c>
      <c r="N91">
        <v>17</v>
      </c>
    </row>
    <row r="92" spans="1:15" ht="12.75" x14ac:dyDescent="0.2"/>
    <row r="93" spans="1:15" ht="12.75" x14ac:dyDescent="0.2"/>
    <row r="94" spans="1:15" ht="12.75" x14ac:dyDescent="0.2">
      <c r="A94" t="s">
        <v>266</v>
      </c>
      <c r="B94" t="s">
        <v>267</v>
      </c>
      <c r="C94" t="s">
        <v>29</v>
      </c>
      <c r="D94" t="s">
        <v>268</v>
      </c>
      <c r="E94" t="s">
        <v>262</v>
      </c>
      <c r="F94" t="s">
        <v>263</v>
      </c>
      <c r="G94" t="s">
        <v>269</v>
      </c>
      <c r="H94" t="s">
        <v>270</v>
      </c>
      <c r="I94" t="s">
        <v>24</v>
      </c>
      <c r="J94" t="s">
        <v>271</v>
      </c>
      <c r="K94" t="s">
        <v>19</v>
      </c>
      <c r="L94" s="4">
        <v>20000</v>
      </c>
      <c r="M94" t="s">
        <v>25</v>
      </c>
      <c r="N94" t="s">
        <v>162</v>
      </c>
      <c r="O94" t="s">
        <v>267</v>
      </c>
    </row>
    <row r="95" spans="1:15" ht="12.75" x14ac:dyDescent="0.2">
      <c r="A95" t="s">
        <v>280</v>
      </c>
      <c r="B95" t="s">
        <v>281</v>
      </c>
      <c r="C95" t="s">
        <v>29</v>
      </c>
      <c r="D95" t="s">
        <v>282</v>
      </c>
      <c r="E95" t="s">
        <v>283</v>
      </c>
      <c r="F95" t="s">
        <v>284</v>
      </c>
      <c r="G95" t="s">
        <v>285</v>
      </c>
      <c r="H95" t="s">
        <v>286</v>
      </c>
      <c r="I95" t="s">
        <v>161</v>
      </c>
      <c r="J95" t="s">
        <v>287</v>
      </c>
      <c r="K95" t="s">
        <v>19</v>
      </c>
      <c r="L95" s="4">
        <v>33471</v>
      </c>
      <c r="M95" t="s">
        <v>25</v>
      </c>
      <c r="N95" t="s">
        <v>162</v>
      </c>
      <c r="O95" t="s">
        <v>281</v>
      </c>
    </row>
    <row r="96" spans="1:15" ht="12.75" x14ac:dyDescent="0.2">
      <c r="A96" t="s">
        <v>534</v>
      </c>
      <c r="B96" t="s">
        <v>535</v>
      </c>
      <c r="C96" t="s">
        <v>29</v>
      </c>
      <c r="D96" t="s">
        <v>536</v>
      </c>
      <c r="E96" t="s">
        <v>537</v>
      </c>
      <c r="F96" t="s">
        <v>19</v>
      </c>
      <c r="G96" t="s">
        <v>538</v>
      </c>
      <c r="H96" t="s">
        <v>539</v>
      </c>
      <c r="I96" t="s">
        <v>46</v>
      </c>
      <c r="J96" t="s">
        <v>432</v>
      </c>
      <c r="K96" t="s">
        <v>19</v>
      </c>
      <c r="L96" s="4">
        <v>10600</v>
      </c>
      <c r="M96" t="s">
        <v>25</v>
      </c>
      <c r="N96" t="s">
        <v>162</v>
      </c>
      <c r="O96" t="s">
        <v>535</v>
      </c>
    </row>
    <row r="97" spans="1:15" ht="12.75" x14ac:dyDescent="0.2">
      <c r="A97" t="s">
        <v>540</v>
      </c>
      <c r="B97" t="s">
        <v>541</v>
      </c>
      <c r="C97" t="s">
        <v>29</v>
      </c>
      <c r="D97" t="s">
        <v>542</v>
      </c>
      <c r="E97" t="s">
        <v>537</v>
      </c>
      <c r="F97" t="s">
        <v>19</v>
      </c>
      <c r="G97" t="s">
        <v>543</v>
      </c>
      <c r="H97" t="s">
        <v>544</v>
      </c>
      <c r="I97" t="s">
        <v>46</v>
      </c>
      <c r="J97" t="s">
        <v>432</v>
      </c>
      <c r="K97" t="s">
        <v>19</v>
      </c>
      <c r="L97" s="4">
        <v>5350</v>
      </c>
      <c r="M97" t="s">
        <v>25</v>
      </c>
      <c r="N97" t="s">
        <v>162</v>
      </c>
      <c r="O97" t="s">
        <v>541</v>
      </c>
    </row>
    <row r="98" spans="1:15" ht="12.75" x14ac:dyDescent="0.2">
      <c r="A98" t="s">
        <v>545</v>
      </c>
      <c r="B98" t="s">
        <v>546</v>
      </c>
      <c r="C98" t="s">
        <v>29</v>
      </c>
      <c r="D98" t="s">
        <v>547</v>
      </c>
      <c r="E98" t="s">
        <v>537</v>
      </c>
      <c r="F98" t="s">
        <v>19</v>
      </c>
      <c r="G98" t="s">
        <v>548</v>
      </c>
      <c r="H98" t="s">
        <v>549</v>
      </c>
      <c r="I98" t="s">
        <v>225</v>
      </c>
      <c r="J98" t="s">
        <v>322</v>
      </c>
      <c r="K98" t="s">
        <v>19</v>
      </c>
      <c r="L98" s="4">
        <v>10600</v>
      </c>
      <c r="M98" t="s">
        <v>25</v>
      </c>
      <c r="N98" t="s">
        <v>162</v>
      </c>
      <c r="O98" t="s">
        <v>546</v>
      </c>
    </row>
    <row r="99" spans="1:15" ht="12.75" x14ac:dyDescent="0.2">
      <c r="A99" t="s">
        <v>557</v>
      </c>
      <c r="B99" t="s">
        <v>558</v>
      </c>
      <c r="C99" t="s">
        <v>29</v>
      </c>
      <c r="D99" t="s">
        <v>559</v>
      </c>
      <c r="E99" t="s">
        <v>560</v>
      </c>
      <c r="F99" t="s">
        <v>561</v>
      </c>
      <c r="G99" t="s">
        <v>562</v>
      </c>
      <c r="H99" t="s">
        <v>563</v>
      </c>
      <c r="I99" t="s">
        <v>22</v>
      </c>
      <c r="J99" t="s">
        <v>225</v>
      </c>
      <c r="K99" t="s">
        <v>19</v>
      </c>
      <c r="L99" s="4">
        <v>55450</v>
      </c>
      <c r="M99" t="s">
        <v>25</v>
      </c>
      <c r="N99" t="s">
        <v>162</v>
      </c>
      <c r="O99" t="s">
        <v>558</v>
      </c>
    </row>
    <row r="100" spans="1:15" ht="12.75" x14ac:dyDescent="0.2">
      <c r="A100" t="s">
        <v>564</v>
      </c>
      <c r="B100" t="s">
        <v>565</v>
      </c>
      <c r="C100" t="s">
        <v>29</v>
      </c>
      <c r="D100" t="s">
        <v>566</v>
      </c>
      <c r="E100" t="s">
        <v>560</v>
      </c>
      <c r="F100" t="s">
        <v>561</v>
      </c>
      <c r="G100" t="s">
        <v>567</v>
      </c>
      <c r="H100" t="s">
        <v>568</v>
      </c>
      <c r="I100" t="s">
        <v>127</v>
      </c>
      <c r="J100" t="s">
        <v>225</v>
      </c>
      <c r="K100" t="s">
        <v>19</v>
      </c>
      <c r="L100" s="4">
        <v>49900</v>
      </c>
      <c r="M100" t="s">
        <v>25</v>
      </c>
      <c r="N100" t="s">
        <v>162</v>
      </c>
      <c r="O100" t="s">
        <v>565</v>
      </c>
    </row>
    <row r="101" spans="1:15" ht="12.75" x14ac:dyDescent="0.2">
      <c r="A101" t="s">
        <v>569</v>
      </c>
      <c r="B101" t="s">
        <v>570</v>
      </c>
      <c r="C101" t="s">
        <v>29</v>
      </c>
      <c r="D101" t="s">
        <v>571</v>
      </c>
      <c r="E101" t="s">
        <v>560</v>
      </c>
      <c r="F101" t="s">
        <v>561</v>
      </c>
      <c r="G101" t="s">
        <v>572</v>
      </c>
      <c r="H101" t="s">
        <v>563</v>
      </c>
      <c r="I101" t="s">
        <v>24</v>
      </c>
      <c r="J101" t="s">
        <v>225</v>
      </c>
      <c r="K101" t="s">
        <v>19</v>
      </c>
      <c r="L101" s="4">
        <v>50700</v>
      </c>
      <c r="M101" t="s">
        <v>25</v>
      </c>
      <c r="N101" t="s">
        <v>162</v>
      </c>
      <c r="O101" t="s">
        <v>570</v>
      </c>
    </row>
    <row r="102" spans="1:15" ht="12.75" x14ac:dyDescent="0.2">
      <c r="A102" t="s">
        <v>573</v>
      </c>
      <c r="B102" t="s">
        <v>565</v>
      </c>
      <c r="C102" t="s">
        <v>29</v>
      </c>
      <c r="D102" t="s">
        <v>574</v>
      </c>
      <c r="E102" t="s">
        <v>560</v>
      </c>
      <c r="F102" t="s">
        <v>561</v>
      </c>
      <c r="G102" t="s">
        <v>575</v>
      </c>
      <c r="H102" t="s">
        <v>568</v>
      </c>
      <c r="I102" t="s">
        <v>24</v>
      </c>
      <c r="J102" t="s">
        <v>225</v>
      </c>
      <c r="K102" t="s">
        <v>19</v>
      </c>
      <c r="L102" s="4">
        <v>53800</v>
      </c>
      <c r="M102" t="s">
        <v>25</v>
      </c>
      <c r="N102" t="s">
        <v>162</v>
      </c>
      <c r="O102" t="s">
        <v>565</v>
      </c>
    </row>
    <row r="103" spans="1:15" ht="12.75" x14ac:dyDescent="0.2">
      <c r="A103" t="s">
        <v>576</v>
      </c>
      <c r="B103" t="s">
        <v>577</v>
      </c>
      <c r="C103" t="s">
        <v>29</v>
      </c>
      <c r="D103" t="s">
        <v>578</v>
      </c>
      <c r="E103" t="s">
        <v>579</v>
      </c>
      <c r="F103" t="s">
        <v>580</v>
      </c>
      <c r="G103" t="s">
        <v>581</v>
      </c>
      <c r="H103" t="s">
        <v>582</v>
      </c>
      <c r="I103" t="s">
        <v>116</v>
      </c>
      <c r="J103" t="s">
        <v>583</v>
      </c>
      <c r="K103" t="s">
        <v>19</v>
      </c>
      <c r="L103" s="4">
        <v>16800</v>
      </c>
      <c r="M103" t="s">
        <v>25</v>
      </c>
      <c r="N103" t="s">
        <v>162</v>
      </c>
      <c r="O103" t="s">
        <v>577</v>
      </c>
    </row>
    <row r="104" spans="1:15" ht="12.75" x14ac:dyDescent="0.2">
      <c r="A104" t="s">
        <v>631</v>
      </c>
      <c r="B104" t="s">
        <v>632</v>
      </c>
      <c r="C104" t="s">
        <v>82</v>
      </c>
      <c r="D104" t="s">
        <v>633</v>
      </c>
      <c r="E104" t="s">
        <v>634</v>
      </c>
      <c r="F104" t="s">
        <v>635</v>
      </c>
      <c r="G104" t="s">
        <v>636</v>
      </c>
      <c r="H104" t="s">
        <v>637</v>
      </c>
      <c r="I104" t="s">
        <v>247</v>
      </c>
      <c r="J104" t="s">
        <v>247</v>
      </c>
      <c r="K104" t="s">
        <v>19</v>
      </c>
      <c r="L104" s="4">
        <v>66214</v>
      </c>
      <c r="M104" t="s">
        <v>25</v>
      </c>
      <c r="N104" t="s">
        <v>162</v>
      </c>
      <c r="O104" t="s">
        <v>632</v>
      </c>
    </row>
    <row r="105" spans="1:15" ht="12.75" x14ac:dyDescent="0.2">
      <c r="A105" t="s">
        <v>645</v>
      </c>
      <c r="B105" t="s">
        <v>646</v>
      </c>
      <c r="C105" t="s">
        <v>146</v>
      </c>
      <c r="D105" t="s">
        <v>647</v>
      </c>
      <c r="E105" t="s">
        <v>648</v>
      </c>
      <c r="F105" t="s">
        <v>649</v>
      </c>
      <c r="G105" t="s">
        <v>650</v>
      </c>
      <c r="H105" t="s">
        <v>651</v>
      </c>
      <c r="I105" t="s">
        <v>306</v>
      </c>
      <c r="J105" t="s">
        <v>55</v>
      </c>
      <c r="K105" t="s">
        <v>19</v>
      </c>
      <c r="L105" s="4">
        <v>10600</v>
      </c>
      <c r="M105" t="s">
        <v>25</v>
      </c>
      <c r="N105" t="s">
        <v>162</v>
      </c>
      <c r="O105" t="s">
        <v>646</v>
      </c>
    </row>
    <row r="106" spans="1:15" ht="12.75" x14ac:dyDescent="0.2">
      <c r="A106" t="s">
        <v>652</v>
      </c>
      <c r="B106" t="s">
        <v>653</v>
      </c>
      <c r="C106" t="s">
        <v>82</v>
      </c>
      <c r="D106" t="s">
        <v>654</v>
      </c>
      <c r="E106" t="s">
        <v>648</v>
      </c>
      <c r="F106" t="s">
        <v>649</v>
      </c>
      <c r="G106" t="s">
        <v>655</v>
      </c>
      <c r="H106" t="s">
        <v>656</v>
      </c>
      <c r="I106" t="s">
        <v>97</v>
      </c>
      <c r="J106" t="s">
        <v>97</v>
      </c>
      <c r="K106" t="s">
        <v>19</v>
      </c>
      <c r="L106" s="4">
        <v>8850</v>
      </c>
      <c r="M106" t="s">
        <v>25</v>
      </c>
      <c r="N106" t="s">
        <v>162</v>
      </c>
      <c r="O106" t="s">
        <v>653</v>
      </c>
    </row>
    <row r="107" spans="1:15" ht="12.75" x14ac:dyDescent="0.2">
      <c r="L107" s="4">
        <f>SUM(L94:L106)</f>
        <v>392335</v>
      </c>
      <c r="N107">
        <v>13</v>
      </c>
    </row>
    <row r="108" spans="1:15" ht="12.75" x14ac:dyDescent="0.2"/>
    <row r="109" spans="1:15" ht="12.75" x14ac:dyDescent="0.2">
      <c r="A109" t="s">
        <v>664</v>
      </c>
      <c r="B109" t="s">
        <v>665</v>
      </c>
      <c r="C109" t="s">
        <v>82</v>
      </c>
      <c r="D109" t="s">
        <v>666</v>
      </c>
      <c r="E109" t="s">
        <v>667</v>
      </c>
      <c r="F109" t="s">
        <v>668</v>
      </c>
      <c r="G109" t="s">
        <v>669</v>
      </c>
      <c r="H109" t="s">
        <v>670</v>
      </c>
      <c r="I109" t="s">
        <v>306</v>
      </c>
      <c r="J109" t="s">
        <v>306</v>
      </c>
      <c r="K109" t="s">
        <v>19</v>
      </c>
      <c r="L109" s="4">
        <v>20000</v>
      </c>
      <c r="M109" t="s">
        <v>25</v>
      </c>
      <c r="N109" t="s">
        <v>135</v>
      </c>
      <c r="O109" t="s">
        <v>665</v>
      </c>
    </row>
    <row r="110" spans="1:15" ht="12.75" x14ac:dyDescent="0.2">
      <c r="A110" t="s">
        <v>191</v>
      </c>
      <c r="B110" t="s">
        <v>192</v>
      </c>
      <c r="C110" t="s">
        <v>29</v>
      </c>
      <c r="D110" t="s">
        <v>193</v>
      </c>
      <c r="E110" t="s">
        <v>194</v>
      </c>
      <c r="F110" t="s">
        <v>195</v>
      </c>
      <c r="G110" t="s">
        <v>196</v>
      </c>
      <c r="H110" t="s">
        <v>197</v>
      </c>
      <c r="I110" t="s">
        <v>127</v>
      </c>
      <c r="J110" t="s">
        <v>198</v>
      </c>
      <c r="K110" t="s">
        <v>19</v>
      </c>
      <c r="L110" s="4">
        <v>12000000</v>
      </c>
      <c r="M110" t="s">
        <v>25</v>
      </c>
      <c r="N110" t="s">
        <v>199</v>
      </c>
      <c r="O110" t="s">
        <v>192</v>
      </c>
    </row>
    <row r="111" spans="1:15" ht="12.75" x14ac:dyDescent="0.2">
      <c r="A111" t="s">
        <v>200</v>
      </c>
      <c r="B111" t="s">
        <v>201</v>
      </c>
      <c r="C111" t="s">
        <v>29</v>
      </c>
      <c r="D111" t="s">
        <v>193</v>
      </c>
      <c r="E111" t="s">
        <v>194</v>
      </c>
      <c r="F111" t="s">
        <v>195</v>
      </c>
      <c r="G111" t="s">
        <v>196</v>
      </c>
      <c r="H111" t="s">
        <v>197</v>
      </c>
      <c r="I111" t="s">
        <v>127</v>
      </c>
      <c r="J111" t="s">
        <v>202</v>
      </c>
      <c r="K111" t="s">
        <v>19</v>
      </c>
      <c r="L111" s="4">
        <v>250000</v>
      </c>
      <c r="M111" t="s">
        <v>25</v>
      </c>
      <c r="N111" t="s">
        <v>199</v>
      </c>
      <c r="O111" t="s">
        <v>201</v>
      </c>
    </row>
    <row r="112" spans="1:15" ht="12.75" x14ac:dyDescent="0.2">
      <c r="L112" s="4">
        <f>SUM(L109:L111)</f>
        <v>12270000</v>
      </c>
      <c r="N112">
        <v>3</v>
      </c>
    </row>
    <row r="113" spans="1:15" ht="12.75" x14ac:dyDescent="0.2"/>
    <row r="114" spans="1:15" ht="12.75" x14ac:dyDescent="0.2">
      <c r="A114" t="s">
        <v>15</v>
      </c>
      <c r="B114" t="s">
        <v>16</v>
      </c>
      <c r="C114" t="s">
        <v>17</v>
      </c>
      <c r="D114" t="s">
        <v>18</v>
      </c>
      <c r="E114" t="s">
        <v>19</v>
      </c>
      <c r="F114" t="s">
        <v>19</v>
      </c>
      <c r="G114" t="s">
        <v>20</v>
      </c>
      <c r="H114" t="s">
        <v>21</v>
      </c>
      <c r="I114" t="s">
        <v>22</v>
      </c>
      <c r="J114" t="s">
        <v>23</v>
      </c>
      <c r="K114" t="s">
        <v>24</v>
      </c>
      <c r="M114" t="s">
        <v>25</v>
      </c>
      <c r="N114" t="s">
        <v>26</v>
      </c>
      <c r="O114" t="s">
        <v>16</v>
      </c>
    </row>
    <row r="115" spans="1:15" ht="12.75" x14ac:dyDescent="0.2">
      <c r="A115" t="s">
        <v>288</v>
      </c>
      <c r="B115" t="s">
        <v>289</v>
      </c>
      <c r="C115" t="s">
        <v>17</v>
      </c>
      <c r="D115" t="s">
        <v>290</v>
      </c>
      <c r="E115" t="s">
        <v>291</v>
      </c>
      <c r="F115" t="s">
        <v>19</v>
      </c>
      <c r="G115" t="s">
        <v>292</v>
      </c>
      <c r="H115" t="s">
        <v>293</v>
      </c>
      <c r="I115" t="s">
        <v>116</v>
      </c>
      <c r="J115" t="s">
        <v>46</v>
      </c>
      <c r="K115" t="s">
        <v>294</v>
      </c>
      <c r="M115" t="s">
        <v>25</v>
      </c>
      <c r="N115" t="s">
        <v>26</v>
      </c>
      <c r="O115" t="s">
        <v>289</v>
      </c>
    </row>
    <row r="116" spans="1:15" ht="12.75" x14ac:dyDescent="0.2">
      <c r="A116" t="s">
        <v>295</v>
      </c>
      <c r="B116" t="s">
        <v>296</v>
      </c>
      <c r="C116" t="s">
        <v>29</v>
      </c>
      <c r="D116" t="s">
        <v>297</v>
      </c>
      <c r="E116" t="s">
        <v>291</v>
      </c>
      <c r="F116" t="s">
        <v>19</v>
      </c>
      <c r="G116" t="s">
        <v>298</v>
      </c>
      <c r="H116" t="s">
        <v>299</v>
      </c>
      <c r="I116" t="s">
        <v>24</v>
      </c>
      <c r="J116" t="s">
        <v>300</v>
      </c>
      <c r="K116" t="s">
        <v>19</v>
      </c>
      <c r="M116" t="s">
        <v>25</v>
      </c>
      <c r="N116" t="s">
        <v>26</v>
      </c>
      <c r="O116" t="s">
        <v>296</v>
      </c>
    </row>
    <row r="117" spans="1:15" ht="12.75" x14ac:dyDescent="0.2">
      <c r="A117" t="s">
        <v>301</v>
      </c>
      <c r="B117" t="s">
        <v>302</v>
      </c>
      <c r="C117" t="s">
        <v>17</v>
      </c>
      <c r="D117" t="s">
        <v>303</v>
      </c>
      <c r="E117" t="s">
        <v>291</v>
      </c>
      <c r="F117" t="s">
        <v>19</v>
      </c>
      <c r="G117" t="s">
        <v>304</v>
      </c>
      <c r="H117" t="s">
        <v>305</v>
      </c>
      <c r="I117" t="s">
        <v>152</v>
      </c>
      <c r="J117" t="s">
        <v>306</v>
      </c>
      <c r="K117" t="s">
        <v>161</v>
      </c>
      <c r="M117" t="s">
        <v>25</v>
      </c>
      <c r="N117" t="s">
        <v>26</v>
      </c>
      <c r="O117" t="s">
        <v>302</v>
      </c>
    </row>
    <row r="118" spans="1:15" ht="12.75" x14ac:dyDescent="0.2">
      <c r="A118" t="s">
        <v>307</v>
      </c>
      <c r="B118" t="s">
        <v>308</v>
      </c>
      <c r="C118" t="s">
        <v>82</v>
      </c>
      <c r="D118" t="s">
        <v>309</v>
      </c>
      <c r="E118" t="s">
        <v>291</v>
      </c>
      <c r="F118" t="s">
        <v>19</v>
      </c>
      <c r="G118" t="s">
        <v>310</v>
      </c>
      <c r="H118" t="s">
        <v>311</v>
      </c>
      <c r="I118" t="s">
        <v>247</v>
      </c>
      <c r="J118" t="s">
        <v>247</v>
      </c>
      <c r="K118" t="s">
        <v>19</v>
      </c>
      <c r="M118" t="s">
        <v>25</v>
      </c>
      <c r="N118" t="s">
        <v>26</v>
      </c>
      <c r="O118" t="s">
        <v>308</v>
      </c>
    </row>
    <row r="119" spans="1:15" ht="12.75" x14ac:dyDescent="0.2">
      <c r="A119" t="s">
        <v>312</v>
      </c>
      <c r="B119" t="s">
        <v>313</v>
      </c>
      <c r="C119" t="s">
        <v>17</v>
      </c>
      <c r="D119" t="s">
        <v>314</v>
      </c>
      <c r="E119" t="s">
        <v>291</v>
      </c>
      <c r="F119" t="s">
        <v>19</v>
      </c>
      <c r="G119" t="s">
        <v>315</v>
      </c>
      <c r="H119" t="s">
        <v>316</v>
      </c>
      <c r="I119" t="s">
        <v>72</v>
      </c>
      <c r="J119" t="s">
        <v>258</v>
      </c>
      <c r="K119" t="s">
        <v>306</v>
      </c>
      <c r="M119" t="s">
        <v>25</v>
      </c>
      <c r="N119" t="s">
        <v>26</v>
      </c>
      <c r="O119" t="s">
        <v>313</v>
      </c>
    </row>
    <row r="120" spans="1:15" ht="12.75" x14ac:dyDescent="0.2">
      <c r="A120" t="s">
        <v>317</v>
      </c>
      <c r="B120" t="s">
        <v>318</v>
      </c>
      <c r="C120" t="s">
        <v>17</v>
      </c>
      <c r="D120" t="s">
        <v>319</v>
      </c>
      <c r="E120" t="s">
        <v>291</v>
      </c>
      <c r="F120" t="s">
        <v>19</v>
      </c>
      <c r="G120" t="s">
        <v>320</v>
      </c>
      <c r="H120" t="s">
        <v>321</v>
      </c>
      <c r="I120" t="s">
        <v>322</v>
      </c>
      <c r="J120" t="s">
        <v>323</v>
      </c>
      <c r="K120" t="s">
        <v>65</v>
      </c>
      <c r="M120" t="s">
        <v>25</v>
      </c>
      <c r="N120" t="s">
        <v>26</v>
      </c>
      <c r="O120" t="s">
        <v>318</v>
      </c>
    </row>
    <row r="121" spans="1:15" ht="12.75" x14ac:dyDescent="0.2">
      <c r="A121" t="s">
        <v>324</v>
      </c>
      <c r="B121" t="s">
        <v>325</v>
      </c>
      <c r="C121" t="s">
        <v>17</v>
      </c>
      <c r="D121" t="s">
        <v>326</v>
      </c>
      <c r="E121" t="s">
        <v>291</v>
      </c>
      <c r="F121" t="s">
        <v>19</v>
      </c>
      <c r="G121" t="s">
        <v>327</v>
      </c>
      <c r="H121" t="s">
        <v>328</v>
      </c>
      <c r="I121" t="s">
        <v>72</v>
      </c>
      <c r="J121" t="s">
        <v>36</v>
      </c>
      <c r="K121" t="s">
        <v>152</v>
      </c>
      <c r="M121" t="s">
        <v>25</v>
      </c>
      <c r="N121" t="s">
        <v>26</v>
      </c>
      <c r="O121" t="s">
        <v>325</v>
      </c>
    </row>
    <row r="122" spans="1:15" ht="12.75" x14ac:dyDescent="0.2">
      <c r="A122" t="s">
        <v>329</v>
      </c>
      <c r="B122" t="s">
        <v>330</v>
      </c>
      <c r="C122" t="s">
        <v>17</v>
      </c>
      <c r="D122" t="s">
        <v>331</v>
      </c>
      <c r="E122" t="s">
        <v>291</v>
      </c>
      <c r="F122" t="s">
        <v>19</v>
      </c>
      <c r="G122" t="s">
        <v>332</v>
      </c>
      <c r="H122" t="s">
        <v>333</v>
      </c>
      <c r="I122" t="s">
        <v>258</v>
      </c>
      <c r="J122" t="s">
        <v>334</v>
      </c>
      <c r="K122" t="s">
        <v>306</v>
      </c>
      <c r="M122" t="s">
        <v>25</v>
      </c>
      <c r="N122" t="s">
        <v>26</v>
      </c>
      <c r="O122" t="s">
        <v>330</v>
      </c>
    </row>
    <row r="123" spans="1:15" ht="12.75" x14ac:dyDescent="0.2">
      <c r="A123" t="s">
        <v>335</v>
      </c>
      <c r="B123" t="s">
        <v>336</v>
      </c>
      <c r="C123" t="s">
        <v>82</v>
      </c>
      <c r="D123" t="s">
        <v>331</v>
      </c>
      <c r="E123" t="s">
        <v>291</v>
      </c>
      <c r="F123" t="s">
        <v>19</v>
      </c>
      <c r="G123" t="s">
        <v>332</v>
      </c>
      <c r="H123" t="s">
        <v>337</v>
      </c>
      <c r="I123" t="s">
        <v>86</v>
      </c>
      <c r="J123" t="s">
        <v>86</v>
      </c>
      <c r="K123" t="s">
        <v>19</v>
      </c>
      <c r="M123" t="s">
        <v>25</v>
      </c>
      <c r="N123" t="s">
        <v>26</v>
      </c>
      <c r="O123" t="s">
        <v>336</v>
      </c>
    </row>
    <row r="124" spans="1:15" ht="12.75" x14ac:dyDescent="0.2">
      <c r="A124" t="s">
        <v>343</v>
      </c>
      <c r="B124" t="s">
        <v>344</v>
      </c>
      <c r="C124" t="s">
        <v>29</v>
      </c>
      <c r="D124" t="s">
        <v>345</v>
      </c>
      <c r="E124" t="s">
        <v>291</v>
      </c>
      <c r="F124" t="s">
        <v>19</v>
      </c>
      <c r="G124" t="s">
        <v>346</v>
      </c>
      <c r="H124" t="s">
        <v>347</v>
      </c>
      <c r="I124" t="s">
        <v>116</v>
      </c>
      <c r="J124" t="s">
        <v>23</v>
      </c>
      <c r="K124" t="s">
        <v>19</v>
      </c>
      <c r="M124" t="s">
        <v>25</v>
      </c>
      <c r="N124" t="s">
        <v>26</v>
      </c>
      <c r="O124" t="s">
        <v>344</v>
      </c>
    </row>
    <row r="125" spans="1:15" ht="12.75" x14ac:dyDescent="0.2">
      <c r="N125">
        <v>11</v>
      </c>
    </row>
    <row r="126" spans="1:15" ht="12.75" x14ac:dyDescent="0.2"/>
    <row r="127" spans="1:15" ht="12.75" x14ac:dyDescent="0.2">
      <c r="A127" t="s">
        <v>66</v>
      </c>
      <c r="B127" t="s">
        <v>67</v>
      </c>
      <c r="C127" t="s">
        <v>29</v>
      </c>
      <c r="D127" t="s">
        <v>68</v>
      </c>
      <c r="E127" t="s">
        <v>69</v>
      </c>
      <c r="F127" t="s">
        <v>19</v>
      </c>
      <c r="G127" t="s">
        <v>70</v>
      </c>
      <c r="H127" t="s">
        <v>71</v>
      </c>
      <c r="I127" t="s">
        <v>22</v>
      </c>
      <c r="J127" t="s">
        <v>72</v>
      </c>
      <c r="K127" t="s">
        <v>19</v>
      </c>
      <c r="L127" s="4">
        <v>2000</v>
      </c>
      <c r="M127" t="s">
        <v>25</v>
      </c>
      <c r="N127" t="s">
        <v>47</v>
      </c>
      <c r="O127" t="s">
        <v>67</v>
      </c>
    </row>
    <row r="128" spans="1:15" ht="12.75" x14ac:dyDescent="0.2">
      <c r="A128" t="s">
        <v>80</v>
      </c>
      <c r="B128" t="s">
        <v>81</v>
      </c>
      <c r="C128" t="s">
        <v>82</v>
      </c>
      <c r="D128" t="s">
        <v>83</v>
      </c>
      <c r="E128" t="s">
        <v>69</v>
      </c>
      <c r="F128" t="s">
        <v>19</v>
      </c>
      <c r="G128" t="s">
        <v>84</v>
      </c>
      <c r="H128" t="s">
        <v>85</v>
      </c>
      <c r="I128" t="s">
        <v>86</v>
      </c>
      <c r="J128" t="s">
        <v>86</v>
      </c>
      <c r="K128" t="s">
        <v>19</v>
      </c>
      <c r="L128" s="4">
        <v>6755</v>
      </c>
      <c r="M128" t="s">
        <v>25</v>
      </c>
      <c r="N128" t="s">
        <v>47</v>
      </c>
      <c r="O128" t="s">
        <v>81</v>
      </c>
    </row>
    <row r="129" spans="1:15" ht="12.75" x14ac:dyDescent="0.2">
      <c r="A129" t="s">
        <v>98</v>
      </c>
      <c r="B129" t="s">
        <v>99</v>
      </c>
      <c r="C129" t="s">
        <v>29</v>
      </c>
      <c r="D129" t="s">
        <v>100</v>
      </c>
      <c r="E129" t="s">
        <v>69</v>
      </c>
      <c r="F129" t="s">
        <v>19</v>
      </c>
      <c r="G129" t="s">
        <v>101</v>
      </c>
      <c r="H129" t="s">
        <v>102</v>
      </c>
      <c r="I129" t="s">
        <v>24</v>
      </c>
      <c r="J129" t="s">
        <v>46</v>
      </c>
      <c r="K129" t="s">
        <v>19</v>
      </c>
      <c r="L129" s="4">
        <v>4000</v>
      </c>
      <c r="M129" t="s">
        <v>25</v>
      </c>
      <c r="N129" t="s">
        <v>47</v>
      </c>
      <c r="O129" t="s">
        <v>99</v>
      </c>
    </row>
    <row r="130" spans="1:15" ht="12.75" x14ac:dyDescent="0.2">
      <c r="A130" t="s">
        <v>136</v>
      </c>
      <c r="B130" t="s">
        <v>137</v>
      </c>
      <c r="C130" t="s">
        <v>58</v>
      </c>
      <c r="D130" t="s">
        <v>138</v>
      </c>
      <c r="E130" t="s">
        <v>139</v>
      </c>
      <c r="F130" t="s">
        <v>140</v>
      </c>
      <c r="G130" t="s">
        <v>141</v>
      </c>
      <c r="H130" t="s">
        <v>142</v>
      </c>
      <c r="I130" t="s">
        <v>143</v>
      </c>
      <c r="J130" t="s">
        <v>144</v>
      </c>
      <c r="K130" t="s">
        <v>116</v>
      </c>
      <c r="L130" s="4">
        <v>13084</v>
      </c>
      <c r="M130" t="s">
        <v>25</v>
      </c>
      <c r="N130" t="s">
        <v>47</v>
      </c>
      <c r="O130" t="s">
        <v>137</v>
      </c>
    </row>
    <row r="131" spans="1:15" ht="12.75" x14ac:dyDescent="0.2">
      <c r="A131" t="s">
        <v>226</v>
      </c>
      <c r="B131" t="s">
        <v>227</v>
      </c>
      <c r="C131" t="s">
        <v>29</v>
      </c>
      <c r="D131" t="s">
        <v>228</v>
      </c>
      <c r="E131" t="s">
        <v>229</v>
      </c>
      <c r="F131" t="s">
        <v>230</v>
      </c>
      <c r="G131" t="s">
        <v>231</v>
      </c>
      <c r="H131" t="s">
        <v>232</v>
      </c>
      <c r="I131" t="s">
        <v>225</v>
      </c>
      <c r="J131" t="s">
        <v>225</v>
      </c>
      <c r="K131" t="s">
        <v>19</v>
      </c>
      <c r="L131" s="4">
        <v>3850</v>
      </c>
      <c r="M131" t="s">
        <v>25</v>
      </c>
      <c r="N131" t="s">
        <v>47</v>
      </c>
      <c r="O131" t="s">
        <v>227</v>
      </c>
    </row>
    <row r="132" spans="1:15" ht="12.75" x14ac:dyDescent="0.2">
      <c r="A132" t="s">
        <v>449</v>
      </c>
      <c r="B132" t="s">
        <v>450</v>
      </c>
      <c r="C132" t="s">
        <v>82</v>
      </c>
      <c r="D132" t="s">
        <v>451</v>
      </c>
      <c r="E132" t="s">
        <v>452</v>
      </c>
      <c r="F132" t="s">
        <v>453</v>
      </c>
      <c r="G132" t="s">
        <v>454</v>
      </c>
      <c r="H132" t="s">
        <v>455</v>
      </c>
      <c r="I132" t="s">
        <v>86</v>
      </c>
      <c r="J132" t="s">
        <v>86</v>
      </c>
      <c r="K132" t="s">
        <v>19</v>
      </c>
      <c r="L132" s="4">
        <v>2800</v>
      </c>
      <c r="M132" t="s">
        <v>25</v>
      </c>
      <c r="N132" t="s">
        <v>47</v>
      </c>
      <c r="O132" t="s">
        <v>450</v>
      </c>
    </row>
    <row r="133" spans="1:15" ht="12.75" x14ac:dyDescent="0.2">
      <c r="A133" t="s">
        <v>603</v>
      </c>
      <c r="B133" t="s">
        <v>67</v>
      </c>
      <c r="C133" t="s">
        <v>58</v>
      </c>
      <c r="D133" t="s">
        <v>604</v>
      </c>
      <c r="E133" t="s">
        <v>605</v>
      </c>
      <c r="F133" t="s">
        <v>606</v>
      </c>
      <c r="G133" t="s">
        <v>607</v>
      </c>
      <c r="H133" t="s">
        <v>608</v>
      </c>
      <c r="I133" t="s">
        <v>334</v>
      </c>
      <c r="J133" t="s">
        <v>609</v>
      </c>
      <c r="K133" t="s">
        <v>24</v>
      </c>
      <c r="L133" s="4">
        <v>10000</v>
      </c>
      <c r="M133" t="s">
        <v>25</v>
      </c>
      <c r="N133" t="s">
        <v>47</v>
      </c>
      <c r="O133" t="s">
        <v>67</v>
      </c>
    </row>
    <row r="134" spans="1:15" ht="12.75" x14ac:dyDescent="0.2">
      <c r="A134" t="s">
        <v>657</v>
      </c>
      <c r="B134" t="s">
        <v>67</v>
      </c>
      <c r="C134" t="s">
        <v>29</v>
      </c>
      <c r="D134" t="s">
        <v>658</v>
      </c>
      <c r="E134" t="s">
        <v>659</v>
      </c>
      <c r="F134" t="s">
        <v>660</v>
      </c>
      <c r="G134" t="s">
        <v>661</v>
      </c>
      <c r="H134" t="s">
        <v>662</v>
      </c>
      <c r="I134" t="s">
        <v>22</v>
      </c>
      <c r="J134" t="s">
        <v>663</v>
      </c>
      <c r="K134" t="s">
        <v>19</v>
      </c>
      <c r="L134" s="4">
        <v>38000</v>
      </c>
      <c r="M134" t="s">
        <v>25</v>
      </c>
      <c r="N134" t="s">
        <v>47</v>
      </c>
      <c r="O134" t="s">
        <v>67</v>
      </c>
    </row>
    <row r="135" spans="1:15" ht="12.75" x14ac:dyDescent="0.2">
      <c r="A135" t="s">
        <v>671</v>
      </c>
      <c r="B135" t="s">
        <v>672</v>
      </c>
      <c r="C135" t="s">
        <v>29</v>
      </c>
      <c r="D135" t="s">
        <v>673</v>
      </c>
      <c r="E135" t="s">
        <v>674</v>
      </c>
      <c r="F135" t="s">
        <v>675</v>
      </c>
      <c r="G135" t="s">
        <v>676</v>
      </c>
      <c r="H135" t="s">
        <v>677</v>
      </c>
      <c r="I135" t="s">
        <v>65</v>
      </c>
      <c r="J135" t="s">
        <v>678</v>
      </c>
      <c r="K135" t="s">
        <v>19</v>
      </c>
      <c r="L135" s="4">
        <v>5000</v>
      </c>
      <c r="M135" t="s">
        <v>25</v>
      </c>
      <c r="N135" t="s">
        <v>679</v>
      </c>
      <c r="O135" t="s">
        <v>672</v>
      </c>
    </row>
    <row r="136" spans="1:15" x14ac:dyDescent="0.2">
      <c r="L136" s="4">
        <f>SUM(L127:L135)</f>
        <v>85489</v>
      </c>
      <c r="N136">
        <v>9</v>
      </c>
    </row>
  </sheetData>
  <sortState xmlns:xlrd2="http://schemas.microsoft.com/office/spreadsheetml/2017/richdata2" ref="A55:O135">
    <sortCondition ref="N55:N1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2023-12-04T23:37:55Z</dcterms:modified>
</cp:coreProperties>
</file>