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ewis\Downloads\"/>
    </mc:Choice>
  </mc:AlternateContent>
  <xr:revisionPtr revIDLastSave="0" documentId="13_ncr:1_{DCBAD856-A8B0-4D73-AD96-8DD20E0A5C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unty Re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8" i="1" l="1"/>
  <c r="L8" i="1"/>
  <c r="L13" i="1"/>
  <c r="L34" i="1"/>
  <c r="L44" i="1"/>
  <c r="L59" i="1"/>
  <c r="L72" i="1"/>
  <c r="L79" i="1"/>
  <c r="L105" i="1"/>
  <c r="L113" i="1"/>
  <c r="L151" i="1"/>
</calcChain>
</file>

<file path=xl/sharedStrings.xml><?xml version="1.0" encoding="utf-8"?>
<sst xmlns="http://schemas.openxmlformats.org/spreadsheetml/2006/main" count="1711" uniqueCount="785">
  <si>
    <t>Permit No</t>
  </si>
  <si>
    <t>Description</t>
  </si>
  <si>
    <t>Permit Status</t>
  </si>
  <si>
    <t>Service Address</t>
  </si>
  <si>
    <t>Contractor Last Name</t>
  </si>
  <si>
    <t>Business Phone</t>
  </si>
  <si>
    <t>Tax Lot</t>
  </si>
  <si>
    <t>Customer Last Name</t>
  </si>
  <si>
    <t>Date Issued</t>
  </si>
  <si>
    <t>Application Date</t>
  </si>
  <si>
    <t>Completion Date</t>
  </si>
  <si>
    <t>Project Cost</t>
  </si>
  <si>
    <t>County</t>
  </si>
  <si>
    <t>Class</t>
  </si>
  <si>
    <t>Permit Description</t>
  </si>
  <si>
    <t>B-06993</t>
  </si>
  <si>
    <t>Residential Remodel : 6X12 BEAM REMOVAL &amp; REPLACEMENT ON DECK</t>
  </si>
  <si>
    <t>Application</t>
  </si>
  <si>
    <t>520  JORDAN RD 7</t>
  </si>
  <si>
    <t>CRICKS CONSTRUCTION</t>
  </si>
  <si>
    <t>928-646-3133</t>
  </si>
  <si>
    <t>40179007</t>
  </si>
  <si>
    <t>LUBAHN</t>
  </si>
  <si>
    <t>4/18/2024</t>
  </si>
  <si>
    <t/>
  </si>
  <si>
    <t>COCONINO</t>
  </si>
  <si>
    <t>435</t>
  </si>
  <si>
    <t>B-06992</t>
  </si>
  <si>
    <t>Residential Remodel : 6X12 BEAM REMOVAL &amp; REPLACEMENT ON DECK (UNIT 9)</t>
  </si>
  <si>
    <t>520  JORDAN RD 9</t>
  </si>
  <si>
    <t>40179009</t>
  </si>
  <si>
    <t>B-06991</t>
  </si>
  <si>
    <t>Commercial Remodel - SOUND PROOFING UNIT 26 &amp; 1 WALL UNIT 24</t>
  </si>
  <si>
    <t>Active</t>
  </si>
  <si>
    <t>1350 W SR 89A STE 26</t>
  </si>
  <si>
    <t>40825044A</t>
  </si>
  <si>
    <t>OLD MARKETPLACE INVESTMENT COMPANY LLC</t>
  </si>
  <si>
    <t>YAVAPAI</t>
  </si>
  <si>
    <t>438</t>
  </si>
  <si>
    <t>B-06685</t>
  </si>
  <si>
    <t>Swimming Pool</t>
  </si>
  <si>
    <t>Finaled</t>
  </si>
  <si>
    <t>236  EAGLE LN</t>
  </si>
  <si>
    <t>BIDDLE POOL SPA PATIO LLC</t>
  </si>
  <si>
    <t>9283250017</t>
  </si>
  <si>
    <t>40153006</t>
  </si>
  <si>
    <t>YAMAGUCHI</t>
  </si>
  <si>
    <t>10/24/2023</t>
  </si>
  <si>
    <t>9/27/2023</t>
  </si>
  <si>
    <t>4/16/2024</t>
  </si>
  <si>
    <t>329</t>
  </si>
  <si>
    <t>B-06956</t>
  </si>
  <si>
    <t>Residential Addition Remodel/ ENCLOSE CARPORT, ADD 2 CAR GARAGE W/WORKSHOP, ADD LAUNDRY ROOM &amp; UPPER LEVEL GUEST SUITE WITH A KITCHENETTE AND REMODEL EXISTING KITCHEN AREA</t>
  </si>
  <si>
    <t>100   THUNDERBIRD DR</t>
  </si>
  <si>
    <t>BP2 CONSTRUCTION</t>
  </si>
  <si>
    <t>9282040870</t>
  </si>
  <si>
    <t>40810044B</t>
  </si>
  <si>
    <t>DYKES</t>
  </si>
  <si>
    <t>4/2/2024</t>
  </si>
  <si>
    <t>101</t>
  </si>
  <si>
    <t>B-05199</t>
  </si>
  <si>
    <t>Single Family Residence</t>
  </si>
  <si>
    <t>CofO</t>
  </si>
  <si>
    <t>2945  RED HAWK LANE</t>
  </si>
  <si>
    <t>CAVANAUGH CONSTRUCTION</t>
  </si>
  <si>
    <t>9282841826</t>
  </si>
  <si>
    <t>40828020L</t>
  </si>
  <si>
    <t>YARNO/ KEVIN NICHOLSON</t>
  </si>
  <si>
    <t>11/22/2021</t>
  </si>
  <si>
    <t>9/2/2021</t>
  </si>
  <si>
    <t>4/29/2024</t>
  </si>
  <si>
    <t>B-06962</t>
  </si>
  <si>
    <t>Commercial Addition/PICKLEBALL COURTS</t>
  </si>
  <si>
    <t>525   POSSE GROUND RD</t>
  </si>
  <si>
    <t>HOPE CONSTRUCTION</t>
  </si>
  <si>
    <t>9285273159</t>
  </si>
  <si>
    <t>40825339B</t>
  </si>
  <si>
    <t>CITY OF SEDONA</t>
  </si>
  <si>
    <t>5/6/2024</t>
  </si>
  <si>
    <t>4/4/2024</t>
  </si>
  <si>
    <t>B-06957</t>
  </si>
  <si>
    <t>Electrical Permit - Lot 160 - REPLACEMENT OF OLD PEDESTAL WITH NEW</t>
  </si>
  <si>
    <t>205   SUNSET DR</t>
  </si>
  <si>
    <t>MOUNTAIN HIGH ELECTRIC LLC</t>
  </si>
  <si>
    <t>9282822825</t>
  </si>
  <si>
    <t>40828018U</t>
  </si>
  <si>
    <t>SUNSET VILLAGE</t>
  </si>
  <si>
    <t>4/3/2024</t>
  </si>
  <si>
    <t>700</t>
  </si>
  <si>
    <t>B-06958</t>
  </si>
  <si>
    <t>Electrical Permit - Lot 161 - REPLACEMENT OF OLD POEDESTAL WITH NEW</t>
  </si>
  <si>
    <t>B-05286</t>
  </si>
  <si>
    <t>24  LINDA VISTA</t>
  </si>
  <si>
    <t>NRG SPECIALISTS LLC</t>
  </si>
  <si>
    <t>9282740099</t>
  </si>
  <si>
    <t>40811301</t>
  </si>
  <si>
    <t>MATTHEWS</t>
  </si>
  <si>
    <t>12/29/2021</t>
  </si>
  <si>
    <t>10/12/2021</t>
  </si>
  <si>
    <t>4/1/2024</t>
  </si>
  <si>
    <t>B-06731</t>
  </si>
  <si>
    <t>2  EL CAMINO GRANDE</t>
  </si>
  <si>
    <t>OWNER</t>
  </si>
  <si>
    <t>40811133H</t>
  </si>
  <si>
    <t>HOHOLIK</t>
  </si>
  <si>
    <t>4/9/2024</t>
  </si>
  <si>
    <t>10/30/2023</t>
  </si>
  <si>
    <t>B-06967</t>
  </si>
  <si>
    <t>Residential Remodel/ROOF REPLACEMENT</t>
  </si>
  <si>
    <t>205  PINON DR</t>
  </si>
  <si>
    <t>40811060</t>
  </si>
  <si>
    <t>SMITH</t>
  </si>
  <si>
    <t>4/8/2024</t>
  </si>
  <si>
    <t>B-06969</t>
  </si>
  <si>
    <t>Residential Addition - COVERED PATIO ENCLOSURE</t>
  </si>
  <si>
    <t>175  PINON DR</t>
  </si>
  <si>
    <t>40811062</t>
  </si>
  <si>
    <t>GARNELLO</t>
  </si>
  <si>
    <t>B-06931</t>
  </si>
  <si>
    <t>Residential Demolition</t>
  </si>
  <si>
    <t>801  MOUNTAIN SHADOWS DR</t>
  </si>
  <si>
    <t>40805052D</t>
  </si>
  <si>
    <t>WARCUP/BRENDAN DUFFY</t>
  </si>
  <si>
    <t>3/14/2024</t>
  </si>
  <si>
    <t>645</t>
  </si>
  <si>
    <t>B-07000</t>
  </si>
  <si>
    <t>440  KACHINA DR</t>
  </si>
  <si>
    <t>40801032C</t>
  </si>
  <si>
    <t>WILSON</t>
  </si>
  <si>
    <t>4/24/2024</t>
  </si>
  <si>
    <t>B-07007</t>
  </si>
  <si>
    <t>Gas Permit/REPLACE GAS YARD LINE</t>
  </si>
  <si>
    <t>3485   MOKI DR</t>
  </si>
  <si>
    <t>40802004D</t>
  </si>
  <si>
    <t>WALTERS</t>
  </si>
  <si>
    <t>4/30/2024</t>
  </si>
  <si>
    <t>B-06830</t>
  </si>
  <si>
    <t>Fence Permit</t>
  </si>
  <si>
    <t>275  ANTELOPE DR</t>
  </si>
  <si>
    <t>40150017</t>
  </si>
  <si>
    <t>WILLIAMS</t>
  </si>
  <si>
    <t>1/24/2024</t>
  </si>
  <si>
    <t>1/8/2024</t>
  </si>
  <si>
    <t>4/25/2024</t>
  </si>
  <si>
    <t>B-07003</t>
  </si>
  <si>
    <t>123  COUGAR DR</t>
  </si>
  <si>
    <t>40151035</t>
  </si>
  <si>
    <t>SCHULLER</t>
  </si>
  <si>
    <t>5/2/2024</t>
  </si>
  <si>
    <t>B-06970</t>
  </si>
  <si>
    <t>Stucco Permit/STUCCO OVER WOOD</t>
  </si>
  <si>
    <t>580  ORCHARD LN</t>
  </si>
  <si>
    <t>40162010</t>
  </si>
  <si>
    <t>HANSEN</t>
  </si>
  <si>
    <t>B-06943</t>
  </si>
  <si>
    <t>Spa</t>
  </si>
  <si>
    <t>235   HOHOKAM DR</t>
  </si>
  <si>
    <t>40802045</t>
  </si>
  <si>
    <t>TUDOR - LOCKE</t>
  </si>
  <si>
    <t>4/22/2024</t>
  </si>
  <si>
    <t>3/20/2024</t>
  </si>
  <si>
    <t>B-06980</t>
  </si>
  <si>
    <t>Residential Remodel/INTERIOR REMODEL TO EXTEND KITCHEN INTO GREAT ROOM ADDING ISLAND WITH WATER POWER/RELOCATE STOVE &amp; REFRIGERATOR.</t>
  </si>
  <si>
    <t>2115  SANBORN DR</t>
  </si>
  <si>
    <t>40804210</t>
  </si>
  <si>
    <t>WELLS</t>
  </si>
  <si>
    <t>4/15/2024</t>
  </si>
  <si>
    <t>B-06863</t>
  </si>
  <si>
    <t>115  BELL ROCK TRL</t>
  </si>
  <si>
    <t>40133029N</t>
  </si>
  <si>
    <t>PAYNE</t>
  </si>
  <si>
    <t>2/1/2024</t>
  </si>
  <si>
    <t>B-06989</t>
  </si>
  <si>
    <t>83   ANTELOPE DR</t>
  </si>
  <si>
    <t>40135075</t>
  </si>
  <si>
    <t>BLUELL</t>
  </si>
  <si>
    <t>B-06948</t>
  </si>
  <si>
    <t>560  NAVAHOPI RD</t>
  </si>
  <si>
    <t>40102044</t>
  </si>
  <si>
    <t>MORGAN TRUST</t>
  </si>
  <si>
    <t>3/25/2024</t>
  </si>
  <si>
    <t>B-06982</t>
  </si>
  <si>
    <t>10  NAVAJO TRL</t>
  </si>
  <si>
    <t>40102054</t>
  </si>
  <si>
    <t>LIEVENSE</t>
  </si>
  <si>
    <t>B-06729</t>
  </si>
  <si>
    <t>2895  THUNDER MOUNTAIN RD</t>
  </si>
  <si>
    <t>40848056</t>
  </si>
  <si>
    <t>KOSTER LIVING TRUST</t>
  </si>
  <si>
    <t>11/20/2023</t>
  </si>
  <si>
    <t>B-06990</t>
  </si>
  <si>
    <t>Commercial Addition - ADD 22FT FLAGPOLE</t>
  </si>
  <si>
    <t>B-06947</t>
  </si>
  <si>
    <t>Shed/DOG RUN KENNEL</t>
  </si>
  <si>
    <t>60  WINDMILL ROAD</t>
  </si>
  <si>
    <t>40822372</t>
  </si>
  <si>
    <t>HOLM</t>
  </si>
  <si>
    <t>4/17/2024</t>
  </si>
  <si>
    <t>3/21/2024</t>
  </si>
  <si>
    <t>4/19/2024</t>
  </si>
  <si>
    <t>B-06936</t>
  </si>
  <si>
    <t>Residential Addition - Shed</t>
  </si>
  <si>
    <t>790  SUNSHINE LN</t>
  </si>
  <si>
    <t>40824468A</t>
  </si>
  <si>
    <t>GRAND / CHERYL SINN</t>
  </si>
  <si>
    <t>3/18/2024</t>
  </si>
  <si>
    <t>B-06651</t>
  </si>
  <si>
    <t>2535  METATE DR</t>
  </si>
  <si>
    <t>YAVAPAI FENCE COMPANY</t>
  </si>
  <si>
    <t>9286344950</t>
  </si>
  <si>
    <t>40824364</t>
  </si>
  <si>
    <t>BRADY</t>
  </si>
  <si>
    <t>1/18/2024</t>
  </si>
  <si>
    <t>9/18/2023</t>
  </si>
  <si>
    <t>B-06952</t>
  </si>
  <si>
    <t>20   BLACKHAWK LN</t>
  </si>
  <si>
    <t>40126005A</t>
  </si>
  <si>
    <t>ELLISON</t>
  </si>
  <si>
    <t>4/23/2024</t>
  </si>
  <si>
    <t>3/26/2024</t>
  </si>
  <si>
    <t>B-06838</t>
  </si>
  <si>
    <t>Fence Permit w/ELEC GATE,140 LF BROWN CHAIN LINK 5' HIGH &amp; 399 LF 4' HIGH WROUGHT IRON</t>
  </si>
  <si>
    <t>70  TOP KNOT DR</t>
  </si>
  <si>
    <t>40802131A</t>
  </si>
  <si>
    <t>MATTHEW RUSSELL LIVING TRUST</t>
  </si>
  <si>
    <t>1/16/2024</t>
  </si>
  <si>
    <t>B-06938</t>
  </si>
  <si>
    <t>Tenant Improvement/ RE-OPEN KITCHEN SPACE IS EXISTING WITH NEW KITCHEN EQUIPTMENT</t>
  </si>
  <si>
    <t>2050  YAVAPAI DR</t>
  </si>
  <si>
    <t>BEST BY FARR</t>
  </si>
  <si>
    <t>9286342443</t>
  </si>
  <si>
    <t>40824540A</t>
  </si>
  <si>
    <t>VALUE ADDED ENTERPRISES</t>
  </si>
  <si>
    <t>3/19/2024</t>
  </si>
  <si>
    <t>440</t>
  </si>
  <si>
    <t>B-05833</t>
  </si>
  <si>
    <t>Manufactured Home/REPLACEMENT</t>
  </si>
  <si>
    <t>905  ANDANTE DR</t>
  </si>
  <si>
    <t>GUERRA MOBILE HOME SERVICES</t>
  </si>
  <si>
    <t>9287130122</t>
  </si>
  <si>
    <t>40822044</t>
  </si>
  <si>
    <t>MCCAULEY</t>
  </si>
  <si>
    <t>7/21/2022</t>
  </si>
  <si>
    <t>6/27/2022</t>
  </si>
  <si>
    <t>112</t>
  </si>
  <si>
    <t>B-06968</t>
  </si>
  <si>
    <t>95  MEANDER WY</t>
  </si>
  <si>
    <t>MCCLOUD ELECTRICAL</t>
  </si>
  <si>
    <t>9282849868</t>
  </si>
  <si>
    <t>40822080</t>
  </si>
  <si>
    <t>CLIFFORD</t>
  </si>
  <si>
    <t>B-06672</t>
  </si>
  <si>
    <t>Residential Photovoltaic System/1 KW</t>
  </si>
  <si>
    <t>2650   PUEBLO DR</t>
  </si>
  <si>
    <t>STOCKBRIDGE ENERGY GROUP</t>
  </si>
  <si>
    <t>9286340306</t>
  </si>
  <si>
    <t>40824389</t>
  </si>
  <si>
    <t>KUNZANG</t>
  </si>
  <si>
    <t>9/25/2023</t>
  </si>
  <si>
    <t>436</t>
  </si>
  <si>
    <t>B-06995</t>
  </si>
  <si>
    <t>Commercial Addition/PEDESTRIAN BRIDGE</t>
  </si>
  <si>
    <t>10  NAVAJO DRIVE</t>
  </si>
  <si>
    <t>TIERRA VERDE BUILDERS</t>
  </si>
  <si>
    <t>9285672477</t>
  </si>
  <si>
    <t>40824536B</t>
  </si>
  <si>
    <t>MKC HOLDINGS LLC</t>
  </si>
  <si>
    <t>B-05775</t>
  </si>
  <si>
    <t>65  PAINTED CLIFFS DR</t>
  </si>
  <si>
    <t>TOREL BUILDING</t>
  </si>
  <si>
    <t>9282030365</t>
  </si>
  <si>
    <t>40825302</t>
  </si>
  <si>
    <t>LONG JR</t>
  </si>
  <si>
    <t>9/20/2022</t>
  </si>
  <si>
    <t>6/1/2022</t>
  </si>
  <si>
    <t>B-06902</t>
  </si>
  <si>
    <t>Residential Addition and Remodel - DECK RENOVATION</t>
  </si>
  <si>
    <t>40   RIM SHADOWS CIR</t>
  </si>
  <si>
    <t>CHALK HILL CONSTRUCTION</t>
  </si>
  <si>
    <t>928-646-9159</t>
  </si>
  <si>
    <t>40822323</t>
  </si>
  <si>
    <t>OBENCHAIN</t>
  </si>
  <si>
    <t>2/29/2024</t>
  </si>
  <si>
    <t>B-06908</t>
  </si>
  <si>
    <t>Residential Remodel/DECK REPLACEMENT</t>
  </si>
  <si>
    <t>26  RUE DE LYNN LN</t>
  </si>
  <si>
    <t>40170045</t>
  </si>
  <si>
    <t>ROBERTS</t>
  </si>
  <si>
    <t>4/11/2024</t>
  </si>
  <si>
    <t>3/4/2024</t>
  </si>
  <si>
    <t>B-06892</t>
  </si>
  <si>
    <t>159  FOX RD</t>
  </si>
  <si>
    <t>CONNOLLY ELECTRIC</t>
  </si>
  <si>
    <t>9286394251</t>
  </si>
  <si>
    <t>40154041</t>
  </si>
  <si>
    <t>KENNEDY/TONI LEE BEAL</t>
  </si>
  <si>
    <t>2/20/2024</t>
  </si>
  <si>
    <t>B-07004</t>
  </si>
  <si>
    <t>Electrical Permit/UPGRADE 200 AMP SES TO A 400 AMP SES FROM OVERHEAD TO UNDERGROUND</t>
  </si>
  <si>
    <t>170  HOHOKAM CIR</t>
  </si>
  <si>
    <t>PUR SOLAR INC</t>
  </si>
  <si>
    <t>(928) 639-1267</t>
  </si>
  <si>
    <t>40802028A</t>
  </si>
  <si>
    <t>MASSEY</t>
  </si>
  <si>
    <t>B-04786</t>
  </si>
  <si>
    <t>Residential Addition/MULTI-FAMILY HOUSING UNIT</t>
  </si>
  <si>
    <t>87  HART RD</t>
  </si>
  <si>
    <t>LEAKE CONSTRUCTION</t>
  </si>
  <si>
    <t>928-301-0347</t>
  </si>
  <si>
    <t>40118055</t>
  </si>
  <si>
    <t>INN SEDONA LLC</t>
  </si>
  <si>
    <t>5/10/2021</t>
  </si>
  <si>
    <t>2/11/2021</t>
  </si>
  <si>
    <t>B-06974</t>
  </si>
  <si>
    <t>Residential Photovoltaic System/7.38KW</t>
  </si>
  <si>
    <t>325   MOGOLLON DR</t>
  </si>
  <si>
    <t>SOLAR ONE ENERGY GROUP</t>
  </si>
  <si>
    <t>9286342206</t>
  </si>
  <si>
    <t>40806007</t>
  </si>
  <si>
    <t>HINSLEY</t>
  </si>
  <si>
    <t>B-06977</t>
  </si>
  <si>
    <t>Residential Photovoltaic System/18.88KW</t>
  </si>
  <si>
    <t>1800  CLINE ROAD</t>
  </si>
  <si>
    <t>40822447R</t>
  </si>
  <si>
    <t>BUILLET FAMILY TRUST</t>
  </si>
  <si>
    <t>B-06912</t>
  </si>
  <si>
    <t>Residential Photovoltaic System/12 KW</t>
  </si>
  <si>
    <t>215  INSPIRATIONAL DR</t>
  </si>
  <si>
    <t>VERDE SOLAR POWER</t>
  </si>
  <si>
    <t>928-284-0884</t>
  </si>
  <si>
    <t>40807050</t>
  </si>
  <si>
    <t>DAVIS</t>
  </si>
  <si>
    <t>3/5/2024</t>
  </si>
  <si>
    <t>B-06860</t>
  </si>
  <si>
    <t>Tenant Occupancy Permit/DR JAYMIE RENNERT/SUITE #A</t>
  </si>
  <si>
    <t>3080 W SR 89A</t>
  </si>
  <si>
    <t>N/A</t>
  </si>
  <si>
    <t>40802119A</t>
  </si>
  <si>
    <t>DR JAYMIE RENNERT</t>
  </si>
  <si>
    <t>2/26/2024</t>
  </si>
  <si>
    <t>1/30/2024</t>
  </si>
  <si>
    <t>441</t>
  </si>
  <si>
    <t>B-06926</t>
  </si>
  <si>
    <t>Tenant Occupancy Permit/MCMAHON &amp; MILLER COMMERCIAL REAL ESTATE/SUITE # E-ST-5</t>
  </si>
  <si>
    <t>671  SR 179 STE E5</t>
  </si>
  <si>
    <t>40119017A</t>
  </si>
  <si>
    <t>MCMAHON &amp; MILLER COMMERCIAL REAL ESTATE</t>
  </si>
  <si>
    <t>3/12/2024</t>
  </si>
  <si>
    <t>B-06996</t>
  </si>
  <si>
    <t>Tenant Occupancy Permit/SUITE # A-CT-2 &amp; A-CT-3/ ELEMENTS BLOWDRY &amp; LASH SALON</t>
  </si>
  <si>
    <t>671  SR 179 #A-CT1 (VACANT)</t>
  </si>
  <si>
    <t>ELEMENTS BLOWDRY &amp; LASH SALON</t>
  </si>
  <si>
    <t>B-06921</t>
  </si>
  <si>
    <t>Tenant Occupancy Permit/DESIGN GROUP STUDIO</t>
  </si>
  <si>
    <t>376   JORDAN RD</t>
  </si>
  <si>
    <t>40113002</t>
  </si>
  <si>
    <t>DESIGN GROUP ARCHITECTS</t>
  </si>
  <si>
    <t>3/7/2024</t>
  </si>
  <si>
    <t>B-06851</t>
  </si>
  <si>
    <t>Tenant Occupancy Permit/CUPWARDS LLC/SUITE #B &amp; C/NEW OWNER</t>
  </si>
  <si>
    <t>274  APPLE AVE STE A</t>
  </si>
  <si>
    <t>40113004A</t>
  </si>
  <si>
    <t>CUPWARDS LLC</t>
  </si>
  <si>
    <t>1/25/2024</t>
  </si>
  <si>
    <t>B-06934</t>
  </si>
  <si>
    <t>Tenant Occupancy Permit/SUITE #E2/SEDONA PERMANENT JEWLRY</t>
  </si>
  <si>
    <t>276 N SR 89A SUITE E-2 (RED ROCK APOTHECARY)</t>
  </si>
  <si>
    <t>40113037F</t>
  </si>
  <si>
    <t>SEDONA PERMANENT JEWELRY</t>
  </si>
  <si>
    <t>B-06886</t>
  </si>
  <si>
    <t>Tenant Occupancy Permit/RAINBOW ADVENTURES/NEW OWNER</t>
  </si>
  <si>
    <t>2900 W SR 89A</t>
  </si>
  <si>
    <t>40824310</t>
  </si>
  <si>
    <t>RAINBOW ADVENTURES LLC</t>
  </si>
  <si>
    <t>2/14/2024</t>
  </si>
  <si>
    <t>4/26/2024</t>
  </si>
  <si>
    <t>B-06937</t>
  </si>
  <si>
    <t>Tenant Occupancy Permit / SUITE #2 / SEDONA ENGRAVING AND AWARDS/NEW OWNER</t>
  </si>
  <si>
    <t>2855  SOUTHWEST DR</t>
  </si>
  <si>
    <t>40824313</t>
  </si>
  <si>
    <t>SEDONA ENGRAVING AND AWARDS</t>
  </si>
  <si>
    <t>4/10/2024</t>
  </si>
  <si>
    <t>B-06881</t>
  </si>
  <si>
    <t>Tenant Occupancy Permit/SEDONA DENTAL ARTS LLC/SUITE #D1</t>
  </si>
  <si>
    <t>1120 W SR 89A</t>
  </si>
  <si>
    <t>40825039J</t>
  </si>
  <si>
    <t>SEDONA DENTAL ARTS LLC</t>
  </si>
  <si>
    <t>3/6/2024</t>
  </si>
  <si>
    <t>2/13/2024</t>
  </si>
  <si>
    <t>B-06953</t>
  </si>
  <si>
    <t>Tenant Occupancy Permit/SUITE # B/REBL RENTALS LLC</t>
  </si>
  <si>
    <t>1865 W SR 89A UNIT B</t>
  </si>
  <si>
    <t>40826030G</t>
  </si>
  <si>
    <t>STAY SONNIER LLC ABN REBL RENTALS LLC</t>
  </si>
  <si>
    <t>B-06951</t>
  </si>
  <si>
    <t>Tenant Occupancy Permit/SUITE #1D/ MOONSTAR MASSAGE &amp; WELLNESS, LLC</t>
  </si>
  <si>
    <t>1785 W SR 89A 1D</t>
  </si>
  <si>
    <t>40826477</t>
  </si>
  <si>
    <t>MOONSTAR MASSAGE &amp; WELLNESS</t>
  </si>
  <si>
    <t>B-06925</t>
  </si>
  <si>
    <t>Tenant Occupancy Permit/UPTOWN MASSAGE/SUITE # 2A</t>
  </si>
  <si>
    <t>1785 W SR 89A 2-A</t>
  </si>
  <si>
    <t>40826480</t>
  </si>
  <si>
    <t>UPTOWN MASSAGE LLC</t>
  </si>
  <si>
    <t>B-06973</t>
  </si>
  <si>
    <t>Tenant Occupancy Permit/SUITE #2C/WYLDE REAL ESTATE SERVICES</t>
  </si>
  <si>
    <t>1785 W SR 89A 2-C</t>
  </si>
  <si>
    <t>40826482</t>
  </si>
  <si>
    <t>WYLDE REAL ESTATE SERVICES LLC</t>
  </si>
  <si>
    <t>B-06854</t>
  </si>
  <si>
    <t>Tenant Occupancy Permit/ CLOTH &amp; FLAME</t>
  </si>
  <si>
    <t>995  AIRPORT ROAD 995</t>
  </si>
  <si>
    <t>40827001A</t>
  </si>
  <si>
    <t>CLOTH &amp; FLAME</t>
  </si>
  <si>
    <t>2/21/2024</t>
  </si>
  <si>
    <t>B-06964</t>
  </si>
  <si>
    <t>Tenant Occupancy Permit/SUITE #112/VALLEY OF THE SUN INSTITUTE FOR PAIN MANAGEMENT</t>
  </si>
  <si>
    <t>2155 W SR 89A 112 (SEDONA SOUL SISTERS)</t>
  </si>
  <si>
    <t>40836012</t>
  </si>
  <si>
    <t>VALLEY OF THE SUN INSTITUTE FOR PAIN MANAGEMENT</t>
  </si>
  <si>
    <t>B-06941</t>
  </si>
  <si>
    <t>Tenant Occupancy Permit/VIVID VACATION RENTALS LLC/SUITE # 211</t>
  </si>
  <si>
    <t>2155 W SR 89A 211 (DSN)</t>
  </si>
  <si>
    <t>40836030</t>
  </si>
  <si>
    <t>VIVID VACATION</t>
  </si>
  <si>
    <t>B-06981</t>
  </si>
  <si>
    <t>Residential Addition and Remodel/POOL &amp; SPA, GAS LINE &amp; FIREPIT, SAUNA &amp; 5' TALL WROT IRON FENCE</t>
  </si>
  <si>
    <t>181  QUAIL RIDGE LN</t>
  </si>
  <si>
    <t>JIM MIDKIFF POOLS</t>
  </si>
  <si>
    <t>9284517665</t>
  </si>
  <si>
    <t>40112021A</t>
  </si>
  <si>
    <t>ARMSTRONG</t>
  </si>
  <si>
    <t>B-06760</t>
  </si>
  <si>
    <t>Residential Addition/INTERIOR MASTER BEDROOM &amp; BATH</t>
  </si>
  <si>
    <t>1090 E PARK RIDGE DR</t>
  </si>
  <si>
    <t>QC QUALITY CONSTRUCTION</t>
  </si>
  <si>
    <t>9492756659</t>
  </si>
  <si>
    <t>40104036</t>
  </si>
  <si>
    <t>HARRISON</t>
  </si>
  <si>
    <t>11/22/2023</t>
  </si>
  <si>
    <t>11/14/2023</t>
  </si>
  <si>
    <t>B-06939</t>
  </si>
  <si>
    <t>Residential Photovoltaic System/ KW</t>
  </si>
  <si>
    <t>10   SEDONA VIEW DR</t>
  </si>
  <si>
    <t>ROOFTOP SOLAR</t>
  </si>
  <si>
    <t>8007867080</t>
  </si>
  <si>
    <t>40142014</t>
  </si>
  <si>
    <t>AFFELDT</t>
  </si>
  <si>
    <t>B-06999</t>
  </si>
  <si>
    <t>Residential Photovoltaic System/ ADDITIONAL 26 PANELS 8.280KW</t>
  </si>
  <si>
    <t>50 N PRIMROSE PT</t>
  </si>
  <si>
    <t>ELAN ELECTRIC INC</t>
  </si>
  <si>
    <t>40813081</t>
  </si>
  <si>
    <t>BETHLEHEM PROPERTIES TRUST BESSEMER TRUST COMPANY</t>
  </si>
  <si>
    <t>B-06972</t>
  </si>
  <si>
    <t>Residential Remodel//DEMO TUB &amp; WALL SURROUNDS, INSTALL LEFT HAND SHOWER PAN. UPDATE VALVE &amp; TRIM</t>
  </si>
  <si>
    <t>2035  GRASSHOPPER LN UNIT 5 UNIT 5</t>
  </si>
  <si>
    <t>K KITTLE</t>
  </si>
  <si>
    <t>40824528</t>
  </si>
  <si>
    <t>BAKER</t>
  </si>
  <si>
    <t>B-06632</t>
  </si>
  <si>
    <t>Grading</t>
  </si>
  <si>
    <t>0  LES SPRINGS DR</t>
  </si>
  <si>
    <t>A EARLES CONSTRUCTION LLC</t>
  </si>
  <si>
    <t>9283017724</t>
  </si>
  <si>
    <t>40170108A</t>
  </si>
  <si>
    <t>LES SPRINGS HOMEOWNERS ASSOC</t>
  </si>
  <si>
    <t>12/20/2023</t>
  </si>
  <si>
    <t>9/11/2023</t>
  </si>
  <si>
    <t>800</t>
  </si>
  <si>
    <t>B-06986</t>
  </si>
  <si>
    <t>Commercial Remodel -SES AND ELECTRICAL PANELS CODE UPGRADES</t>
  </si>
  <si>
    <t>725  SR 179</t>
  </si>
  <si>
    <t>Colter Electric</t>
  </si>
  <si>
    <t>9285501764</t>
  </si>
  <si>
    <t>40122034B</t>
  </si>
  <si>
    <t>ARABELLA HOTEL SEDONA</t>
  </si>
  <si>
    <t>B-06984</t>
  </si>
  <si>
    <t>Residential Addition and Remodel/ ADDITION OF 5' X 6' AREA TO MASTER BATHROOM SHOWER - RELOCATE SHOWER</t>
  </si>
  <si>
    <t>115   HOZONI DR</t>
  </si>
  <si>
    <t>SCHWARDER CONSTRUCTION</t>
  </si>
  <si>
    <t>9282748256</t>
  </si>
  <si>
    <t>40848022</t>
  </si>
  <si>
    <t>FOREMAN</t>
  </si>
  <si>
    <t>B-06960</t>
  </si>
  <si>
    <t>Residential Addition/ADD 442 SQ FT OF LIVEABLE SPACE, RETAINING WALLS, DECK &amp; STAIRS</t>
  </si>
  <si>
    <t>14  NEW CASTLE LN</t>
  </si>
  <si>
    <t>PRIORITY CONSTRUCTION</t>
  </si>
  <si>
    <t>9282540148</t>
  </si>
  <si>
    <t>40121019A</t>
  </si>
  <si>
    <t>CONGDON</t>
  </si>
  <si>
    <t>B-06979</t>
  </si>
  <si>
    <t>140  CASTLE ROCK TRAIL</t>
  </si>
  <si>
    <t>G GOOD AND SONS</t>
  </si>
  <si>
    <t>9282840441</t>
  </si>
  <si>
    <t>40814019</t>
  </si>
  <si>
    <t>CRAIG</t>
  </si>
  <si>
    <t>B-07001</t>
  </si>
  <si>
    <t>2410  SANBORN DR</t>
  </si>
  <si>
    <t>RED ROCK FENCE</t>
  </si>
  <si>
    <t>9284991817</t>
  </si>
  <si>
    <t>40824489G</t>
  </si>
  <si>
    <t>TANG</t>
  </si>
  <si>
    <t>5/8/2024</t>
  </si>
  <si>
    <t>B-06929</t>
  </si>
  <si>
    <t>265   PAGE PKWY</t>
  </si>
  <si>
    <t>40828085</t>
  </si>
  <si>
    <t>SMEDSTAD</t>
  </si>
  <si>
    <t>B-06834</t>
  </si>
  <si>
    <t>5  EAGLE VISTAS WY</t>
  </si>
  <si>
    <t>40134035</t>
  </si>
  <si>
    <t>KAJIMOTO</t>
  </si>
  <si>
    <t>1/11/2024</t>
  </si>
  <si>
    <t>B-06761</t>
  </si>
  <si>
    <t>30  EAGLE VISTAS WY</t>
  </si>
  <si>
    <t>40134040</t>
  </si>
  <si>
    <t>SICKLE</t>
  </si>
  <si>
    <t>1/23/2024</t>
  </si>
  <si>
    <t>B-07006</t>
  </si>
  <si>
    <t>99  LAKE DR</t>
  </si>
  <si>
    <t>40144071</t>
  </si>
  <si>
    <t>KUHN &amp; STEVEN  PAVON</t>
  </si>
  <si>
    <t>B-06873</t>
  </si>
  <si>
    <t>2055  SANBORN DR</t>
  </si>
  <si>
    <t>40804213</t>
  </si>
  <si>
    <t>BROWN</t>
  </si>
  <si>
    <t>2/7/2024</t>
  </si>
  <si>
    <t>B-07005</t>
  </si>
  <si>
    <t>255  MOGOLLON DR</t>
  </si>
  <si>
    <t>40806003</t>
  </si>
  <si>
    <t>KURIMSKY</t>
  </si>
  <si>
    <t>B-06971</t>
  </si>
  <si>
    <t>10  HILLSIDE CT</t>
  </si>
  <si>
    <t>40811108</t>
  </si>
  <si>
    <t>FOSTER</t>
  </si>
  <si>
    <t>B-06903</t>
  </si>
  <si>
    <t>Residential Photovoltaic System/15.39KW &amp; ESS</t>
  </si>
  <si>
    <t>37  CARI CT</t>
  </si>
  <si>
    <t>TESLA ENERGY</t>
  </si>
  <si>
    <t>4802238381</t>
  </si>
  <si>
    <t>40172048</t>
  </si>
  <si>
    <t>ELEPHANT ROCK BLISS LLC</t>
  </si>
  <si>
    <t>B-06997</t>
  </si>
  <si>
    <t>Residential Photovoltaic System/ 2 TESLA POWER WALLS 27 kWh</t>
  </si>
  <si>
    <t>1515   SOLDIERS PASS RD</t>
  </si>
  <si>
    <t>40822285</t>
  </si>
  <si>
    <t>PITTS</t>
  </si>
  <si>
    <t>B-06994</t>
  </si>
  <si>
    <t>Residential Addition/DETACHED GARAGE</t>
  </si>
  <si>
    <t>255  GOODROW LN</t>
  </si>
  <si>
    <t>TBD</t>
  </si>
  <si>
    <t>40824060</t>
  </si>
  <si>
    <t>BLASI</t>
  </si>
  <si>
    <t>B-07002</t>
  </si>
  <si>
    <t>Tenant Improvement/OCEAN BLUE CAR WASH</t>
  </si>
  <si>
    <t>2660 W SR 89A</t>
  </si>
  <si>
    <t>40824487C</t>
  </si>
  <si>
    <t>OCEAN BLUE SEDONA LLC</t>
  </si>
  <si>
    <t>B-06966</t>
  </si>
  <si>
    <t>Residential Addition and Remodel/NEW ROOF OVER ENTRY &amp; NEW STAIRWAY &amp; ROOF</t>
  </si>
  <si>
    <t>60  PALISADES DR N</t>
  </si>
  <si>
    <t>40156001</t>
  </si>
  <si>
    <t>SAURENMAN</t>
  </si>
  <si>
    <t>B-06985</t>
  </si>
  <si>
    <t>630  JORDAN ROAD</t>
  </si>
  <si>
    <t>40158001A</t>
  </si>
  <si>
    <t>JORDAN ROAD LOFTS LLC</t>
  </si>
  <si>
    <t>B-06978</t>
  </si>
  <si>
    <t>75  PARAMOUNT DR</t>
  </si>
  <si>
    <t>40124003</t>
  </si>
  <si>
    <t>B-06975</t>
  </si>
  <si>
    <t>Electrical Permit/CHANGE EXISTING 200 AMP PANEL</t>
  </si>
  <si>
    <t>130   KASHMIR RD</t>
  </si>
  <si>
    <t>AMPED ELECTRIC LLC</t>
  </si>
  <si>
    <t>9283085052</t>
  </si>
  <si>
    <t>40146111</t>
  </si>
  <si>
    <t>BOYLE</t>
  </si>
  <si>
    <t>B-06158</t>
  </si>
  <si>
    <t>Single Family Residence LOT 28/BLD 13</t>
  </si>
  <si>
    <t>3795  PORTOFINO WAY</t>
  </si>
  <si>
    <t>MIRAMONTE HOMES</t>
  </si>
  <si>
    <t>9287740028</t>
  </si>
  <si>
    <t>40811500A</t>
  </si>
  <si>
    <t>PARK PLACE PRESIDIO LLC</t>
  </si>
  <si>
    <t>12/20/2022</t>
  </si>
  <si>
    <t>12/19/2022</t>
  </si>
  <si>
    <t>B-06157</t>
  </si>
  <si>
    <t>Single Family Residence LOT 29/BLD 13</t>
  </si>
  <si>
    <t>3791  PORTOFINO WAY</t>
  </si>
  <si>
    <t>40811501A</t>
  </si>
  <si>
    <t>B-06832</t>
  </si>
  <si>
    <t>Residential Photovoltaic System/3 TESLA POWER WALLS</t>
  </si>
  <si>
    <t>20  CALLE DEL MEDIO</t>
  </si>
  <si>
    <t>GREEN MUSCLE SOLAR</t>
  </si>
  <si>
    <t>6025627799</t>
  </si>
  <si>
    <t>40811146</t>
  </si>
  <si>
    <t>FERRI</t>
  </si>
  <si>
    <t>1/9/2024</t>
  </si>
  <si>
    <t>B-06913</t>
  </si>
  <si>
    <t>Residential Photovoltaic System/ 5.74 KW</t>
  </si>
  <si>
    <t>117  FAWN DR</t>
  </si>
  <si>
    <t>ICON POWER</t>
  </si>
  <si>
    <t>8887773766</t>
  </si>
  <si>
    <t>40149034</t>
  </si>
  <si>
    <t>WATSON</t>
  </si>
  <si>
    <t>B-06944</t>
  </si>
  <si>
    <t>Residential Photovoltaic System/10.4KW</t>
  </si>
  <si>
    <t>535  BARCELONA RD</t>
  </si>
  <si>
    <t>40146004</t>
  </si>
  <si>
    <t>COWETT</t>
  </si>
  <si>
    <t>B-06001</t>
  </si>
  <si>
    <t>335  BREWER RD</t>
  </si>
  <si>
    <t>PATH TO DREAM HOME LLC/TERRA VISTA CONST</t>
  </si>
  <si>
    <t>4806018895</t>
  </si>
  <si>
    <t>40120002A</t>
  </si>
  <si>
    <t>KATHIRAVAN</t>
  </si>
  <si>
    <t>1/18/2023</t>
  </si>
  <si>
    <t>B-06643</t>
  </si>
  <si>
    <t>Residential Remodel - After the Fact - BATHROOM AND WINDOW CHANGE</t>
  </si>
  <si>
    <t>174  JUNIPER TRL</t>
  </si>
  <si>
    <t>PHELPS PRECISION INNOVATIONS LCC</t>
  </si>
  <si>
    <t>9286133586</t>
  </si>
  <si>
    <t>40160015</t>
  </si>
  <si>
    <t>DELLACROCE \ RUIZ \ DEGRAW</t>
  </si>
  <si>
    <t>9/12/2023</t>
  </si>
  <si>
    <t>B-06884</t>
  </si>
  <si>
    <t>Spa - SEE FOUNDATION AND DECK PERMIT B-06959</t>
  </si>
  <si>
    <t>500  OAK CREEK CLIFFS DR</t>
  </si>
  <si>
    <t>WYATT CONSTRUCTION LLC</t>
  </si>
  <si>
    <t>4065448606</t>
  </si>
  <si>
    <t>40129012A</t>
  </si>
  <si>
    <t>BRECHTEL &amp; MURTAUGH</t>
  </si>
  <si>
    <t>B-06959</t>
  </si>
  <si>
    <t>Residential Addition/FOUNDATION AND FREESTANDING DECK TO GO AROUND THE SPA (B-06884)</t>
  </si>
  <si>
    <t>B-06963</t>
  </si>
  <si>
    <t>Residential Remodel/REMODEL MASTER BATH &amp; POWDER ROOM</t>
  </si>
  <si>
    <t>154   SHADOW MOUNTAIN DR</t>
  </si>
  <si>
    <t>PINE ROCK CONSTRUCTION</t>
  </si>
  <si>
    <t>9282205785</t>
  </si>
  <si>
    <t>40839026</t>
  </si>
  <si>
    <t>FRALEY</t>
  </si>
  <si>
    <t>B-06828</t>
  </si>
  <si>
    <t>265  EL CAMINO GRANDE</t>
  </si>
  <si>
    <t>SMITH AND SONS CONSTRUCTION</t>
  </si>
  <si>
    <t>9283996500</t>
  </si>
  <si>
    <t>40811128</t>
  </si>
  <si>
    <t>JOHNSON</t>
  </si>
  <si>
    <t>B-06054</t>
  </si>
  <si>
    <t>Tenant Improvement/TORTAS DE FUEGO</t>
  </si>
  <si>
    <t>1630 W SR 89A</t>
  </si>
  <si>
    <t>DC BUILDERS LLC</t>
  </si>
  <si>
    <t>4805933466</t>
  </si>
  <si>
    <t>40825021B</t>
  </si>
  <si>
    <t>TORTAS DE FUEGO</t>
  </si>
  <si>
    <t>3/13/2023</t>
  </si>
  <si>
    <t>10/18/2022</t>
  </si>
  <si>
    <t>B-06466</t>
  </si>
  <si>
    <t>Residential Remodel : CHANGE EXISTING LAUNDRY ROOM INTO BATHROOM</t>
  </si>
  <si>
    <t>15  MINGUS MOUNTAIN RD</t>
  </si>
  <si>
    <t>NSI CONSTRUCTION LLC</t>
  </si>
  <si>
    <t>9288219954</t>
  </si>
  <si>
    <t>40826397</t>
  </si>
  <si>
    <t>HUNTER / MURPHY</t>
  </si>
  <si>
    <t>8/22/2023</t>
  </si>
  <si>
    <t>6/6/2023</t>
  </si>
  <si>
    <t>B-06410</t>
  </si>
  <si>
    <t>Residential Remodel/INTERIOR RENOVATIONS/ MINOR STRUCTURAL/ MINOR ELEC &amp; PLUMBING MODIFICATIONS/ DEMO EXTERIOR STAIRCASE</t>
  </si>
  <si>
    <t>50  DOODLEBUG KNOLL</t>
  </si>
  <si>
    <t>40144013</t>
  </si>
  <si>
    <t>FORE SEDONA DOODLEBUG LLC</t>
  </si>
  <si>
    <t>5/9/2023</t>
  </si>
  <si>
    <t>B-06987</t>
  </si>
  <si>
    <t>Commercial Addition : ENCLOSURE OF EXISTING PORTE COCHERE ADDING ELECTRICAL HEATERS</t>
  </si>
  <si>
    <t>725  SR 179 SR 179 RESTAURANT</t>
  </si>
  <si>
    <t>LADA SEDONA LP</t>
  </si>
  <si>
    <t>B-06310</t>
  </si>
  <si>
    <t>Residential deck extension</t>
  </si>
  <si>
    <t>88  CHAPEL RD</t>
  </si>
  <si>
    <t>CRARY JR.</t>
  </si>
  <si>
    <t>9288304447</t>
  </si>
  <si>
    <t>40174022</t>
  </si>
  <si>
    <t>CRARY</t>
  </si>
  <si>
    <t>5/22/2023</t>
  </si>
  <si>
    <t>3/14/2023</t>
  </si>
  <si>
    <t>B-06081</t>
  </si>
  <si>
    <t>Commercial Remodel/ADA ROOM</t>
  </si>
  <si>
    <t>656  JORDAN RD</t>
  </si>
  <si>
    <t>ARIZONA STAR CONSTRUCTION</t>
  </si>
  <si>
    <t>4803690614</t>
  </si>
  <si>
    <t>40105002L</t>
  </si>
  <si>
    <t>656 JORDAN LANE LLC</t>
  </si>
  <si>
    <t>11/2/2022</t>
  </si>
  <si>
    <t>B-06808</t>
  </si>
  <si>
    <t>Residential Photovoltaic System/27.65 KW</t>
  </si>
  <si>
    <t>STREAMLINE SOLAR</t>
  </si>
  <si>
    <t>7608024322</t>
  </si>
  <si>
    <t>1/29/2024</t>
  </si>
  <si>
    <t>12/19/2023</t>
  </si>
  <si>
    <t>B-06807</t>
  </si>
  <si>
    <t>Residential Photovoltaic System/5.10 KW</t>
  </si>
  <si>
    <t>105  LES SPRINGS DR</t>
  </si>
  <si>
    <t>40170089</t>
  </si>
  <si>
    <t>BELLFORT</t>
  </si>
  <si>
    <t>1/2/2024</t>
  </si>
  <si>
    <t>B-06658</t>
  </si>
  <si>
    <t>Residential Photovoltaic System/10.44KW W/ 26Kwh Battery Storage</t>
  </si>
  <si>
    <t>465  LAST WAGON DR</t>
  </si>
  <si>
    <t>40805213</t>
  </si>
  <si>
    <t>MERSKY</t>
  </si>
  <si>
    <t>10/10/2023</t>
  </si>
  <si>
    <t>9/19/2023</t>
  </si>
  <si>
    <t>B-06779</t>
  </si>
  <si>
    <t>Residential Photovoltaic System/15.4 KW</t>
  </si>
  <si>
    <t>2180  LARIAT RD</t>
  </si>
  <si>
    <t>40822139</t>
  </si>
  <si>
    <t>SIMON</t>
  </si>
  <si>
    <t>12/27/2023</t>
  </si>
  <si>
    <t>11/29/2023</t>
  </si>
  <si>
    <t>B-06965</t>
  </si>
  <si>
    <t>WATER YARD LINE REPLACEMENT</t>
  </si>
  <si>
    <t>270   MOUNTAIN SHADOWS DR</t>
  </si>
  <si>
    <t>ACE HOME SERVICES</t>
  </si>
  <si>
    <t>9286837898</t>
  </si>
  <si>
    <t>40805091</t>
  </si>
  <si>
    <t>GRAHAM</t>
  </si>
  <si>
    <t>B-06961</t>
  </si>
  <si>
    <t>Residential Addition - NEW WALKIN CLOSET ADDITION</t>
  </si>
  <si>
    <t>260  FARMER BROTHERS DR</t>
  </si>
  <si>
    <t>SEDONA CABINETS &amp; FLOORS LLC</t>
  </si>
  <si>
    <t>6927172525</t>
  </si>
  <si>
    <t>40822217</t>
  </si>
  <si>
    <t>RICHTER</t>
  </si>
  <si>
    <t>B-06824</t>
  </si>
  <si>
    <t>Residential Addition/GENERATOR</t>
  </si>
  <si>
    <t>495  CORONADO TRL</t>
  </si>
  <si>
    <t>DARREN LANCE ELECTRIC</t>
  </si>
  <si>
    <t>9288539594</t>
  </si>
  <si>
    <t>40102005</t>
  </si>
  <si>
    <t>BLEIWEISS</t>
  </si>
  <si>
    <t>2/22/2024</t>
  </si>
  <si>
    <t>B-06827</t>
  </si>
  <si>
    <t>2710   PRAIRIE FALCON DR</t>
  </si>
  <si>
    <t>9283016909</t>
  </si>
  <si>
    <t>40810010</t>
  </si>
  <si>
    <t>1/4/2024</t>
  </si>
  <si>
    <t>B-06858</t>
  </si>
  <si>
    <t>Residential Photovoltaic System/13.28 KW</t>
  </si>
  <si>
    <t>25 N ROAN CT</t>
  </si>
  <si>
    <t>DYNAMIC SOLAR &amp; ELECTRICAL LLC</t>
  </si>
  <si>
    <t>6236060542</t>
  </si>
  <si>
    <t>40848126</t>
  </si>
  <si>
    <t>GHALEBI</t>
  </si>
  <si>
    <t>B-06869</t>
  </si>
  <si>
    <t>Residential Remodel/CONVERT EXISTING ONE CAR GARAGE INTO HABITABLE SPACE</t>
  </si>
  <si>
    <t>Canceled</t>
  </si>
  <si>
    <t>20  CASTLE ROCK TRL</t>
  </si>
  <si>
    <t>NIDO CONSTRUCTION GROUP</t>
  </si>
  <si>
    <t>9285545213</t>
  </si>
  <si>
    <t>40133004E</t>
  </si>
  <si>
    <t>ECCENTRIC DESIGN CONCEPTS LLC</t>
  </si>
  <si>
    <t>2/5/2024</t>
  </si>
  <si>
    <t>B-06976</t>
  </si>
  <si>
    <t>Electrical Permit/ADD ELECTRICAL GFCI</t>
  </si>
  <si>
    <t>335  FLAMING ARROW WY</t>
  </si>
  <si>
    <t>ALL PHASE ELECTRICAL</t>
  </si>
  <si>
    <t>9283000634</t>
  </si>
  <si>
    <t>40806021</t>
  </si>
  <si>
    <t>ZACCARIA</t>
  </si>
  <si>
    <t>B-06983</t>
  </si>
  <si>
    <t>Gas Permit/REPLACE EXISTING ROOF TOP GAS SUPPLY</t>
  </si>
  <si>
    <t>JC'S PLUMBING LLC</t>
  </si>
  <si>
    <t>9283017326</t>
  </si>
  <si>
    <t>TUDOR -LOCKE</t>
  </si>
  <si>
    <t>B-06988</t>
  </si>
  <si>
    <t>Electrical Permit - PANEL UPGRADE 200 amp to 400amp</t>
  </si>
  <si>
    <t>100  CYPRESS DR</t>
  </si>
  <si>
    <t>MORRELL ELECTRIC</t>
  </si>
  <si>
    <t>9284875224</t>
  </si>
  <si>
    <t>40132009C</t>
  </si>
  <si>
    <t>LANNING</t>
  </si>
  <si>
    <t>B-06998</t>
  </si>
  <si>
    <t>Brust Fencing and Gates Company</t>
  </si>
  <si>
    <t>YARNO</t>
  </si>
  <si>
    <t>YAVAPAI COUNTY</t>
  </si>
  <si>
    <t>COCONINO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</si>
</sst>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0"/>
      <color rgb="FF000000"/>
      <name val="Arial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1"/>
  <sheetViews>
    <sheetView tabSelected="1" workbookViewId="0">
      <selection activeCell="E14" sqref="E14"/>
    </sheetView>
  </sheetViews>
  <sheetFormatPr defaultRowHeight="15" x14ac:dyDescent="0.2"/>
  <cols>
    <col min="2" max="2" width="12.5703125" customWidth="1"/>
    <col min="4" max="4" width="23.5703125" customWidth="1"/>
    <col min="5" max="5" width="21.28515625" customWidth="1"/>
    <col min="6" max="6" width="11.7109375" customWidth="1"/>
    <col min="7" max="7" width="11" customWidth="1"/>
    <col min="12" max="12" width="10.140625" style="3" bestFit="1" customWidth="1"/>
    <col min="14" max="14" width="5.140625" customWidth="1"/>
  </cols>
  <sheetData>
    <row r="1" spans="1:15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</row>
    <row r="2" spans="1:15" ht="12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</row>
    <row r="3" spans="1:15" ht="12.75" x14ac:dyDescent="0.2">
      <c r="A3" s="1" t="s">
        <v>784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1"/>
      <c r="N3" s="1"/>
      <c r="O3" s="1"/>
    </row>
    <row r="4" spans="1:15" ht="12.75" x14ac:dyDescent="0.2">
      <c r="A4" t="s">
        <v>167</v>
      </c>
      <c r="B4" t="s">
        <v>61</v>
      </c>
      <c r="C4" t="s">
        <v>33</v>
      </c>
      <c r="D4" t="s">
        <v>168</v>
      </c>
      <c r="E4" t="s">
        <v>102</v>
      </c>
      <c r="F4" t="s">
        <v>24</v>
      </c>
      <c r="G4" t="s">
        <v>169</v>
      </c>
      <c r="H4" t="s">
        <v>170</v>
      </c>
      <c r="I4" t="s">
        <v>79</v>
      </c>
      <c r="J4" t="s">
        <v>171</v>
      </c>
      <c r="K4" t="s">
        <v>24</v>
      </c>
      <c r="L4" s="3">
        <v>420000</v>
      </c>
      <c r="M4" t="s">
        <v>25</v>
      </c>
      <c r="N4" t="s">
        <v>59</v>
      </c>
      <c r="O4" t="s">
        <v>61</v>
      </c>
    </row>
    <row r="5" spans="1:15" ht="12.75" x14ac:dyDescent="0.2">
      <c r="A5" t="s">
        <v>172</v>
      </c>
      <c r="B5" t="s">
        <v>61</v>
      </c>
      <c r="C5" t="s">
        <v>17</v>
      </c>
      <c r="D5" t="s">
        <v>173</v>
      </c>
      <c r="E5" t="s">
        <v>102</v>
      </c>
      <c r="F5" t="s">
        <v>24</v>
      </c>
      <c r="G5" t="s">
        <v>174</v>
      </c>
      <c r="H5" t="s">
        <v>175</v>
      </c>
      <c r="I5" t="s">
        <v>23</v>
      </c>
      <c r="J5" t="s">
        <v>23</v>
      </c>
      <c r="K5" t="s">
        <v>24</v>
      </c>
      <c r="L5" s="3">
        <v>330000</v>
      </c>
      <c r="M5" t="s">
        <v>25</v>
      </c>
      <c r="N5" t="s">
        <v>59</v>
      </c>
      <c r="O5" t="s">
        <v>61</v>
      </c>
    </row>
    <row r="6" spans="1:15" ht="12.75" x14ac:dyDescent="0.2">
      <c r="A6" t="s">
        <v>567</v>
      </c>
      <c r="B6" t="s">
        <v>61</v>
      </c>
      <c r="C6" t="s">
        <v>17</v>
      </c>
      <c r="D6" t="s">
        <v>568</v>
      </c>
      <c r="E6" t="s">
        <v>550</v>
      </c>
      <c r="F6" t="s">
        <v>24</v>
      </c>
      <c r="G6" t="s">
        <v>569</v>
      </c>
      <c r="H6" t="s">
        <v>111</v>
      </c>
      <c r="I6" t="s">
        <v>166</v>
      </c>
      <c r="J6" t="s">
        <v>166</v>
      </c>
      <c r="K6" t="s">
        <v>24</v>
      </c>
      <c r="L6" s="3">
        <v>400000</v>
      </c>
      <c r="M6" t="s">
        <v>25</v>
      </c>
      <c r="N6" t="s">
        <v>59</v>
      </c>
      <c r="O6" t="s">
        <v>61</v>
      </c>
    </row>
    <row r="7" spans="1:15" ht="12.75" x14ac:dyDescent="0.2">
      <c r="A7" t="s">
        <v>610</v>
      </c>
      <c r="B7" t="s">
        <v>61</v>
      </c>
      <c r="C7" t="s">
        <v>62</v>
      </c>
      <c r="D7" t="s">
        <v>611</v>
      </c>
      <c r="E7" t="s">
        <v>612</v>
      </c>
      <c r="F7" t="s">
        <v>613</v>
      </c>
      <c r="G7" t="s">
        <v>614</v>
      </c>
      <c r="H7" t="s">
        <v>615</v>
      </c>
      <c r="I7" t="s">
        <v>616</v>
      </c>
      <c r="J7" t="s">
        <v>273</v>
      </c>
      <c r="K7" t="s">
        <v>143</v>
      </c>
      <c r="L7" s="3">
        <v>750000</v>
      </c>
      <c r="M7" t="s">
        <v>25</v>
      </c>
      <c r="N7" t="s">
        <v>59</v>
      </c>
      <c r="O7" t="s">
        <v>61</v>
      </c>
    </row>
    <row r="8" spans="1:15" ht="12.75" x14ac:dyDescent="0.2">
      <c r="L8" s="3">
        <f>SUM(L4:L7)</f>
        <v>1900000</v>
      </c>
      <c r="N8">
        <v>4</v>
      </c>
    </row>
    <row r="9" spans="1:15" ht="12.75" x14ac:dyDescent="0.2"/>
    <row r="10" spans="1:15" ht="12.75" x14ac:dyDescent="0.2">
      <c r="A10" t="s">
        <v>39</v>
      </c>
      <c r="B10" t="s">
        <v>40</v>
      </c>
      <c r="C10" t="s">
        <v>41</v>
      </c>
      <c r="D10" t="s">
        <v>42</v>
      </c>
      <c r="E10" t="s">
        <v>43</v>
      </c>
      <c r="F10" t="s">
        <v>44</v>
      </c>
      <c r="G10" t="s">
        <v>45</v>
      </c>
      <c r="H10" t="s">
        <v>46</v>
      </c>
      <c r="I10" t="s">
        <v>47</v>
      </c>
      <c r="J10" t="s">
        <v>48</v>
      </c>
      <c r="K10" t="s">
        <v>49</v>
      </c>
      <c r="L10" s="3">
        <v>80000</v>
      </c>
      <c r="M10" t="s">
        <v>25</v>
      </c>
      <c r="N10" t="s">
        <v>50</v>
      </c>
      <c r="O10" t="s">
        <v>40</v>
      </c>
    </row>
    <row r="11" spans="1:15" ht="12.75" x14ac:dyDescent="0.2">
      <c r="A11" t="s">
        <v>290</v>
      </c>
      <c r="B11" t="s">
        <v>155</v>
      </c>
      <c r="C11" t="s">
        <v>33</v>
      </c>
      <c r="D11" t="s">
        <v>291</v>
      </c>
      <c r="E11" t="s">
        <v>292</v>
      </c>
      <c r="F11" t="s">
        <v>293</v>
      </c>
      <c r="G11" t="s">
        <v>294</v>
      </c>
      <c r="H11" t="s">
        <v>295</v>
      </c>
      <c r="I11" t="s">
        <v>99</v>
      </c>
      <c r="J11" t="s">
        <v>296</v>
      </c>
      <c r="K11" t="s">
        <v>24</v>
      </c>
      <c r="L11" s="3">
        <v>6000</v>
      </c>
      <c r="M11" t="s">
        <v>25</v>
      </c>
      <c r="N11" t="s">
        <v>50</v>
      </c>
      <c r="O11" t="s">
        <v>155</v>
      </c>
    </row>
    <row r="12" spans="1:15" ht="12.75" x14ac:dyDescent="0.2">
      <c r="A12" t="s">
        <v>625</v>
      </c>
      <c r="B12" t="s">
        <v>626</v>
      </c>
      <c r="C12" t="s">
        <v>33</v>
      </c>
      <c r="D12" t="s">
        <v>627</v>
      </c>
      <c r="E12" t="s">
        <v>628</v>
      </c>
      <c r="F12" t="s">
        <v>629</v>
      </c>
      <c r="G12" t="s">
        <v>630</v>
      </c>
      <c r="H12" t="s">
        <v>631</v>
      </c>
      <c r="I12" t="s">
        <v>49</v>
      </c>
      <c r="J12" t="s">
        <v>374</v>
      </c>
      <c r="K12" t="s">
        <v>24</v>
      </c>
      <c r="L12" s="3">
        <v>8000</v>
      </c>
      <c r="M12" t="s">
        <v>25</v>
      </c>
      <c r="N12" t="s">
        <v>50</v>
      </c>
      <c r="O12" t="s">
        <v>626</v>
      </c>
    </row>
    <row r="13" spans="1:15" ht="12.75" x14ac:dyDescent="0.2">
      <c r="L13" s="3">
        <f>SUM(L10:L12)</f>
        <v>94000</v>
      </c>
      <c r="N13">
        <v>3</v>
      </c>
    </row>
    <row r="14" spans="1:15" ht="12.75" x14ac:dyDescent="0.2"/>
    <row r="15" spans="1:15" ht="12.75" x14ac:dyDescent="0.2">
      <c r="A15" t="s">
        <v>15</v>
      </c>
      <c r="B15" t="s">
        <v>16</v>
      </c>
      <c r="C15" t="s">
        <v>17</v>
      </c>
      <c r="D15" t="s">
        <v>18</v>
      </c>
      <c r="E15" t="s">
        <v>19</v>
      </c>
      <c r="F15" t="s">
        <v>20</v>
      </c>
      <c r="G15" t="s">
        <v>21</v>
      </c>
      <c r="H15" t="s">
        <v>22</v>
      </c>
      <c r="I15" t="s">
        <v>23</v>
      </c>
      <c r="J15" t="s">
        <v>23</v>
      </c>
      <c r="K15" t="s">
        <v>24</v>
      </c>
      <c r="L15" s="3">
        <v>7750</v>
      </c>
      <c r="M15" t="s">
        <v>25</v>
      </c>
      <c r="N15" t="s">
        <v>26</v>
      </c>
      <c r="O15" t="s">
        <v>16</v>
      </c>
    </row>
    <row r="16" spans="1:15" ht="12.75" x14ac:dyDescent="0.2">
      <c r="A16" t="s">
        <v>27</v>
      </c>
      <c r="B16" t="s">
        <v>28</v>
      </c>
      <c r="C16" t="s">
        <v>17</v>
      </c>
      <c r="D16" t="s">
        <v>29</v>
      </c>
      <c r="E16" t="s">
        <v>19</v>
      </c>
      <c r="F16" t="s">
        <v>20</v>
      </c>
      <c r="G16" t="s">
        <v>30</v>
      </c>
      <c r="H16" t="s">
        <v>22</v>
      </c>
      <c r="I16" t="s">
        <v>23</v>
      </c>
      <c r="J16" t="s">
        <v>23</v>
      </c>
      <c r="K16" t="s">
        <v>24</v>
      </c>
      <c r="L16" s="3">
        <v>7750</v>
      </c>
      <c r="M16" t="s">
        <v>25</v>
      </c>
      <c r="N16" t="s">
        <v>26</v>
      </c>
      <c r="O16" t="s">
        <v>28</v>
      </c>
    </row>
    <row r="17" spans="1:15" ht="12.75" x14ac:dyDescent="0.2">
      <c r="A17" t="s">
        <v>283</v>
      </c>
      <c r="B17" t="s">
        <v>284</v>
      </c>
      <c r="C17" t="s">
        <v>33</v>
      </c>
      <c r="D17" t="s">
        <v>285</v>
      </c>
      <c r="E17" t="s">
        <v>278</v>
      </c>
      <c r="F17" t="s">
        <v>279</v>
      </c>
      <c r="G17" t="s">
        <v>286</v>
      </c>
      <c r="H17" t="s">
        <v>287</v>
      </c>
      <c r="I17" t="s">
        <v>288</v>
      </c>
      <c r="J17" t="s">
        <v>289</v>
      </c>
      <c r="K17" t="s">
        <v>24</v>
      </c>
      <c r="L17" s="3">
        <v>45000</v>
      </c>
      <c r="M17" t="s">
        <v>25</v>
      </c>
      <c r="N17" t="s">
        <v>26</v>
      </c>
      <c r="O17" t="s">
        <v>284</v>
      </c>
    </row>
    <row r="18" spans="1:15" ht="12.75" x14ac:dyDescent="0.2">
      <c r="A18" t="s">
        <v>304</v>
      </c>
      <c r="B18" t="s">
        <v>305</v>
      </c>
      <c r="C18" t="s">
        <v>62</v>
      </c>
      <c r="D18" t="s">
        <v>306</v>
      </c>
      <c r="E18" t="s">
        <v>307</v>
      </c>
      <c r="F18" t="s">
        <v>308</v>
      </c>
      <c r="G18" t="s">
        <v>309</v>
      </c>
      <c r="H18" t="s">
        <v>310</v>
      </c>
      <c r="I18" t="s">
        <v>311</v>
      </c>
      <c r="J18" t="s">
        <v>312</v>
      </c>
      <c r="K18" t="s">
        <v>99</v>
      </c>
      <c r="L18" s="3">
        <v>400000</v>
      </c>
      <c r="M18" t="s">
        <v>25</v>
      </c>
      <c r="N18" t="s">
        <v>26</v>
      </c>
      <c r="O18" t="s">
        <v>305</v>
      </c>
    </row>
    <row r="19" spans="1:15" ht="12.75" x14ac:dyDescent="0.2">
      <c r="A19" t="s">
        <v>425</v>
      </c>
      <c r="B19" t="s">
        <v>426</v>
      </c>
      <c r="C19" t="s">
        <v>17</v>
      </c>
      <c r="D19" t="s">
        <v>427</v>
      </c>
      <c r="E19" t="s">
        <v>428</v>
      </c>
      <c r="F19" t="s">
        <v>429</v>
      </c>
      <c r="G19" t="s">
        <v>430</v>
      </c>
      <c r="H19" t="s">
        <v>431</v>
      </c>
      <c r="I19" t="s">
        <v>166</v>
      </c>
      <c r="J19" t="s">
        <v>166</v>
      </c>
      <c r="K19" t="s">
        <v>24</v>
      </c>
      <c r="L19" s="3">
        <v>40000</v>
      </c>
      <c r="M19" t="s">
        <v>25</v>
      </c>
      <c r="N19" t="s">
        <v>26</v>
      </c>
      <c r="O19" t="s">
        <v>426</v>
      </c>
    </row>
    <row r="20" spans="1:15" ht="12.75" x14ac:dyDescent="0.2">
      <c r="A20" t="s">
        <v>432</v>
      </c>
      <c r="B20" t="s">
        <v>433</v>
      </c>
      <c r="C20" t="s">
        <v>41</v>
      </c>
      <c r="D20" t="s">
        <v>434</v>
      </c>
      <c r="E20" t="s">
        <v>435</v>
      </c>
      <c r="F20" t="s">
        <v>436</v>
      </c>
      <c r="G20" t="s">
        <v>437</v>
      </c>
      <c r="H20" t="s">
        <v>438</v>
      </c>
      <c r="I20" t="s">
        <v>439</v>
      </c>
      <c r="J20" t="s">
        <v>440</v>
      </c>
      <c r="K20" t="s">
        <v>58</v>
      </c>
      <c r="L20" s="3">
        <v>50000</v>
      </c>
      <c r="M20" t="s">
        <v>25</v>
      </c>
      <c r="N20" t="s">
        <v>26</v>
      </c>
      <c r="O20" t="s">
        <v>433</v>
      </c>
    </row>
    <row r="21" spans="1:15" ht="12.75" x14ac:dyDescent="0.2">
      <c r="A21" t="s">
        <v>484</v>
      </c>
      <c r="B21" t="s">
        <v>485</v>
      </c>
      <c r="C21" t="s">
        <v>17</v>
      </c>
      <c r="D21" t="s">
        <v>486</v>
      </c>
      <c r="E21" t="s">
        <v>487</v>
      </c>
      <c r="F21" t="s">
        <v>488</v>
      </c>
      <c r="G21" t="s">
        <v>489</v>
      </c>
      <c r="H21" t="s">
        <v>490</v>
      </c>
      <c r="I21" t="s">
        <v>87</v>
      </c>
      <c r="J21" t="s">
        <v>87</v>
      </c>
      <c r="K21" t="s">
        <v>24</v>
      </c>
      <c r="L21" s="3">
        <v>199999</v>
      </c>
      <c r="M21" t="s">
        <v>25</v>
      </c>
      <c r="N21" t="s">
        <v>26</v>
      </c>
      <c r="O21" t="s">
        <v>485</v>
      </c>
    </row>
    <row r="22" spans="1:15" ht="12.75" x14ac:dyDescent="0.2">
      <c r="A22" t="s">
        <v>558</v>
      </c>
      <c r="B22" t="s">
        <v>559</v>
      </c>
      <c r="C22" t="s">
        <v>17</v>
      </c>
      <c r="D22" t="s">
        <v>560</v>
      </c>
      <c r="E22" t="s">
        <v>550</v>
      </c>
      <c r="F22" t="s">
        <v>24</v>
      </c>
      <c r="G22" t="s">
        <v>561</v>
      </c>
      <c r="H22" t="s">
        <v>562</v>
      </c>
      <c r="I22" t="s">
        <v>112</v>
      </c>
      <c r="J22" t="s">
        <v>112</v>
      </c>
      <c r="K22" t="s">
        <v>24</v>
      </c>
      <c r="L22" s="3">
        <v>25000</v>
      </c>
      <c r="M22" t="s">
        <v>25</v>
      </c>
      <c r="N22" t="s">
        <v>26</v>
      </c>
      <c r="O22" t="s">
        <v>559</v>
      </c>
    </row>
    <row r="23" spans="1:15" ht="12.75" x14ac:dyDescent="0.2">
      <c r="A23" t="s">
        <v>617</v>
      </c>
      <c r="B23" t="s">
        <v>618</v>
      </c>
      <c r="C23" t="s">
        <v>33</v>
      </c>
      <c r="D23" t="s">
        <v>619</v>
      </c>
      <c r="E23" t="s">
        <v>620</v>
      </c>
      <c r="F23" t="s">
        <v>621</v>
      </c>
      <c r="G23" t="s">
        <v>622</v>
      </c>
      <c r="H23" t="s">
        <v>623</v>
      </c>
      <c r="I23" t="s">
        <v>159</v>
      </c>
      <c r="J23" t="s">
        <v>624</v>
      </c>
      <c r="K23" t="s">
        <v>24</v>
      </c>
      <c r="L23" s="3">
        <v>5000</v>
      </c>
      <c r="M23" t="s">
        <v>25</v>
      </c>
      <c r="N23" t="s">
        <v>26</v>
      </c>
      <c r="O23" t="s">
        <v>618</v>
      </c>
    </row>
    <row r="24" spans="1:15" ht="12.75" x14ac:dyDescent="0.2">
      <c r="A24" t="s">
        <v>632</v>
      </c>
      <c r="B24" t="s">
        <v>633</v>
      </c>
      <c r="C24" t="s">
        <v>33</v>
      </c>
      <c r="D24" t="s">
        <v>627</v>
      </c>
      <c r="E24" t="s">
        <v>628</v>
      </c>
      <c r="F24" t="s">
        <v>629</v>
      </c>
      <c r="G24" t="s">
        <v>630</v>
      </c>
      <c r="H24" t="s">
        <v>631</v>
      </c>
      <c r="I24" t="s">
        <v>197</v>
      </c>
      <c r="J24" t="s">
        <v>87</v>
      </c>
      <c r="K24" t="s">
        <v>24</v>
      </c>
      <c r="L24" s="3">
        <v>10000</v>
      </c>
      <c r="M24" t="s">
        <v>25</v>
      </c>
      <c r="N24" t="s">
        <v>26</v>
      </c>
      <c r="O24" t="s">
        <v>633</v>
      </c>
    </row>
    <row r="25" spans="1:15" ht="12.75" x14ac:dyDescent="0.2">
      <c r="A25" t="s">
        <v>665</v>
      </c>
      <c r="B25" t="s">
        <v>666</v>
      </c>
      <c r="C25" t="s">
        <v>33</v>
      </c>
      <c r="D25" t="s">
        <v>667</v>
      </c>
      <c r="E25" t="s">
        <v>659</v>
      </c>
      <c r="F25" t="s">
        <v>660</v>
      </c>
      <c r="G25" t="s">
        <v>668</v>
      </c>
      <c r="H25" t="s">
        <v>669</v>
      </c>
      <c r="I25" t="s">
        <v>135</v>
      </c>
      <c r="J25" t="s">
        <v>670</v>
      </c>
      <c r="K25" t="s">
        <v>24</v>
      </c>
      <c r="L25" s="3">
        <v>30000</v>
      </c>
      <c r="M25" t="s">
        <v>25</v>
      </c>
      <c r="N25" t="s">
        <v>26</v>
      </c>
      <c r="O25" t="s">
        <v>666</v>
      </c>
    </row>
    <row r="26" spans="1:15" ht="12.75" x14ac:dyDescent="0.2">
      <c r="A26" t="s">
        <v>675</v>
      </c>
      <c r="B26" t="s">
        <v>676</v>
      </c>
      <c r="C26" t="s">
        <v>41</v>
      </c>
      <c r="D26" t="s">
        <v>677</v>
      </c>
      <c r="E26" t="s">
        <v>678</v>
      </c>
      <c r="F26" t="s">
        <v>679</v>
      </c>
      <c r="G26" t="s">
        <v>680</v>
      </c>
      <c r="H26" t="s">
        <v>681</v>
      </c>
      <c r="I26" t="s">
        <v>682</v>
      </c>
      <c r="J26" t="s">
        <v>683</v>
      </c>
      <c r="K26" t="s">
        <v>58</v>
      </c>
      <c r="L26" s="3">
        <v>5000</v>
      </c>
      <c r="M26" t="s">
        <v>25</v>
      </c>
      <c r="N26" t="s">
        <v>26</v>
      </c>
      <c r="O26" t="s">
        <v>676</v>
      </c>
    </row>
    <row r="27" spans="1:15" ht="12.75" x14ac:dyDescent="0.2">
      <c r="A27" t="s">
        <v>732</v>
      </c>
      <c r="B27" t="s">
        <v>733</v>
      </c>
      <c r="C27" t="s">
        <v>41</v>
      </c>
      <c r="D27" t="s">
        <v>734</v>
      </c>
      <c r="E27" t="s">
        <v>735</v>
      </c>
      <c r="F27" t="s">
        <v>736</v>
      </c>
      <c r="G27" t="s">
        <v>737</v>
      </c>
      <c r="H27" t="s">
        <v>738</v>
      </c>
      <c r="I27" t="s">
        <v>739</v>
      </c>
      <c r="J27" t="s">
        <v>703</v>
      </c>
      <c r="K27" t="s">
        <v>143</v>
      </c>
      <c r="L27" s="3">
        <v>20500</v>
      </c>
      <c r="M27" t="s">
        <v>25</v>
      </c>
      <c r="N27" t="s">
        <v>26</v>
      </c>
      <c r="O27" t="s">
        <v>733</v>
      </c>
    </row>
    <row r="28" spans="1:15" ht="12.75" x14ac:dyDescent="0.2">
      <c r="A28" t="s">
        <v>752</v>
      </c>
      <c r="B28" t="s">
        <v>753</v>
      </c>
      <c r="C28" t="s">
        <v>754</v>
      </c>
      <c r="D28" t="s">
        <v>755</v>
      </c>
      <c r="E28" t="s">
        <v>756</v>
      </c>
      <c r="F28" t="s">
        <v>757</v>
      </c>
      <c r="G28" t="s">
        <v>758</v>
      </c>
      <c r="H28" t="s">
        <v>759</v>
      </c>
      <c r="I28" t="s">
        <v>760</v>
      </c>
      <c r="J28" t="s">
        <v>760</v>
      </c>
      <c r="K28" t="s">
        <v>218</v>
      </c>
      <c r="L28" s="3">
        <v>40000</v>
      </c>
      <c r="M28" t="s">
        <v>25</v>
      </c>
      <c r="N28" t="s">
        <v>26</v>
      </c>
      <c r="O28" t="s">
        <v>753</v>
      </c>
    </row>
    <row r="29" spans="1:15" ht="12.75" x14ac:dyDescent="0.2">
      <c r="A29" t="s">
        <v>441</v>
      </c>
      <c r="B29" t="s">
        <v>442</v>
      </c>
      <c r="C29" t="s">
        <v>33</v>
      </c>
      <c r="D29" t="s">
        <v>443</v>
      </c>
      <c r="E29" t="s">
        <v>444</v>
      </c>
      <c r="F29" t="s">
        <v>445</v>
      </c>
      <c r="G29" t="s">
        <v>446</v>
      </c>
      <c r="H29" t="s">
        <v>447</v>
      </c>
      <c r="I29" t="s">
        <v>49</v>
      </c>
      <c r="J29" t="s">
        <v>160</v>
      </c>
      <c r="K29" t="s">
        <v>24</v>
      </c>
      <c r="L29" s="3">
        <v>37666</v>
      </c>
      <c r="M29" t="s">
        <v>25</v>
      </c>
      <c r="N29" t="s">
        <v>259</v>
      </c>
      <c r="O29" t="s">
        <v>442</v>
      </c>
    </row>
    <row r="30" spans="1:15" ht="12.75" x14ac:dyDescent="0.2">
      <c r="A30" t="s">
        <v>535</v>
      </c>
      <c r="B30" t="s">
        <v>536</v>
      </c>
      <c r="C30" t="s">
        <v>33</v>
      </c>
      <c r="D30" t="s">
        <v>537</v>
      </c>
      <c r="E30" t="s">
        <v>538</v>
      </c>
      <c r="F30" t="s">
        <v>539</v>
      </c>
      <c r="G30" t="s">
        <v>540</v>
      </c>
      <c r="H30" t="s">
        <v>541</v>
      </c>
      <c r="I30" t="s">
        <v>58</v>
      </c>
      <c r="J30" t="s">
        <v>282</v>
      </c>
      <c r="K30" t="s">
        <v>24</v>
      </c>
      <c r="L30" s="3">
        <v>40391</v>
      </c>
      <c r="M30" t="s">
        <v>25</v>
      </c>
      <c r="N30" t="s">
        <v>259</v>
      </c>
      <c r="O30" t="s">
        <v>536</v>
      </c>
    </row>
    <row r="31" spans="1:15" ht="12.75" x14ac:dyDescent="0.2">
      <c r="A31" t="s">
        <v>598</v>
      </c>
      <c r="B31" t="s">
        <v>599</v>
      </c>
      <c r="C31" t="s">
        <v>41</v>
      </c>
      <c r="D31" t="s">
        <v>600</v>
      </c>
      <c r="E31" t="s">
        <v>601</v>
      </c>
      <c r="F31" t="s">
        <v>602</v>
      </c>
      <c r="G31" t="s">
        <v>603</v>
      </c>
      <c r="H31" t="s">
        <v>604</v>
      </c>
      <c r="I31" t="s">
        <v>58</v>
      </c>
      <c r="J31" t="s">
        <v>387</v>
      </c>
      <c r="K31" t="s">
        <v>105</v>
      </c>
      <c r="L31" s="3">
        <v>15270</v>
      </c>
      <c r="M31" t="s">
        <v>25</v>
      </c>
      <c r="N31" t="s">
        <v>259</v>
      </c>
      <c r="O31" t="s">
        <v>599</v>
      </c>
    </row>
    <row r="32" spans="1:15" ht="12.75" x14ac:dyDescent="0.2">
      <c r="A32" t="s">
        <v>605</v>
      </c>
      <c r="B32" t="s">
        <v>606</v>
      </c>
      <c r="C32" t="s">
        <v>33</v>
      </c>
      <c r="D32" t="s">
        <v>607</v>
      </c>
      <c r="E32" t="s">
        <v>601</v>
      </c>
      <c r="F32" t="s">
        <v>602</v>
      </c>
      <c r="G32" t="s">
        <v>608</v>
      </c>
      <c r="H32" t="s">
        <v>609</v>
      </c>
      <c r="I32" t="s">
        <v>49</v>
      </c>
      <c r="J32" t="s">
        <v>198</v>
      </c>
      <c r="K32" t="s">
        <v>24</v>
      </c>
      <c r="L32" s="3">
        <v>27661.919999999998</v>
      </c>
      <c r="M32" t="s">
        <v>25</v>
      </c>
      <c r="N32" t="s">
        <v>259</v>
      </c>
      <c r="O32" t="s">
        <v>606</v>
      </c>
    </row>
    <row r="33" spans="1:15" ht="12.75" x14ac:dyDescent="0.2">
      <c r="A33" t="s">
        <v>698</v>
      </c>
      <c r="B33" t="s">
        <v>699</v>
      </c>
      <c r="C33" t="s">
        <v>41</v>
      </c>
      <c r="D33" t="s">
        <v>700</v>
      </c>
      <c r="E33" t="s">
        <v>694</v>
      </c>
      <c r="F33" t="s">
        <v>695</v>
      </c>
      <c r="G33" t="s">
        <v>701</v>
      </c>
      <c r="H33" t="s">
        <v>702</v>
      </c>
      <c r="I33" t="s">
        <v>703</v>
      </c>
      <c r="J33" t="s">
        <v>697</v>
      </c>
      <c r="K33" t="s">
        <v>112</v>
      </c>
      <c r="L33" s="3">
        <v>21145</v>
      </c>
      <c r="M33" t="s">
        <v>25</v>
      </c>
      <c r="N33" t="s">
        <v>259</v>
      </c>
      <c r="O33" t="s">
        <v>699</v>
      </c>
    </row>
    <row r="34" spans="1:15" ht="12.75" x14ac:dyDescent="0.2">
      <c r="L34" s="3">
        <f>SUM(L15:L33)</f>
        <v>1028132.92</v>
      </c>
      <c r="N34">
        <v>19</v>
      </c>
    </row>
    <row r="35" spans="1:15" ht="12.75" x14ac:dyDescent="0.2"/>
    <row r="36" spans="1:15" ht="12.75" x14ac:dyDescent="0.2">
      <c r="A36" t="s">
        <v>470</v>
      </c>
      <c r="B36" t="s">
        <v>471</v>
      </c>
      <c r="C36" t="s">
        <v>33</v>
      </c>
      <c r="D36" t="s">
        <v>472</v>
      </c>
      <c r="E36" t="s">
        <v>473</v>
      </c>
      <c r="F36" t="s">
        <v>474</v>
      </c>
      <c r="G36" t="s">
        <v>475</v>
      </c>
      <c r="H36" t="s">
        <v>476</v>
      </c>
      <c r="I36" t="s">
        <v>70</v>
      </c>
      <c r="J36" t="s">
        <v>197</v>
      </c>
      <c r="K36" t="s">
        <v>24</v>
      </c>
      <c r="L36" s="3">
        <v>50000</v>
      </c>
      <c r="M36" t="s">
        <v>25</v>
      </c>
      <c r="N36" t="s">
        <v>38</v>
      </c>
      <c r="O36" t="s">
        <v>471</v>
      </c>
    </row>
    <row r="37" spans="1:15" ht="12.75" x14ac:dyDescent="0.2">
      <c r="A37" t="s">
        <v>671</v>
      </c>
      <c r="B37" t="s">
        <v>672</v>
      </c>
      <c r="C37" t="s">
        <v>17</v>
      </c>
      <c r="D37" t="s">
        <v>673</v>
      </c>
      <c r="E37" t="s">
        <v>659</v>
      </c>
      <c r="F37" t="s">
        <v>660</v>
      </c>
      <c r="G37" t="s">
        <v>475</v>
      </c>
      <c r="H37" t="s">
        <v>674</v>
      </c>
      <c r="I37" t="s">
        <v>197</v>
      </c>
      <c r="J37" t="s">
        <v>197</v>
      </c>
      <c r="K37" t="s">
        <v>24</v>
      </c>
      <c r="L37" s="3">
        <v>120000</v>
      </c>
      <c r="M37" t="s">
        <v>25</v>
      </c>
      <c r="N37" t="s">
        <v>38</v>
      </c>
      <c r="O37" t="s">
        <v>672</v>
      </c>
    </row>
    <row r="38" spans="1:15" ht="12.75" x14ac:dyDescent="0.2">
      <c r="A38" t="s">
        <v>684</v>
      </c>
      <c r="B38" t="s">
        <v>685</v>
      </c>
      <c r="C38" t="s">
        <v>41</v>
      </c>
      <c r="D38" t="s">
        <v>686</v>
      </c>
      <c r="E38" t="s">
        <v>687</v>
      </c>
      <c r="F38" t="s">
        <v>688</v>
      </c>
      <c r="G38" t="s">
        <v>689</v>
      </c>
      <c r="H38" t="s">
        <v>690</v>
      </c>
      <c r="I38" t="s">
        <v>664</v>
      </c>
      <c r="J38" t="s">
        <v>691</v>
      </c>
      <c r="K38" t="s">
        <v>159</v>
      </c>
      <c r="L38" s="3">
        <v>20000</v>
      </c>
      <c r="M38" t="s">
        <v>25</v>
      </c>
      <c r="N38" t="s">
        <v>38</v>
      </c>
      <c r="O38" t="s">
        <v>685</v>
      </c>
    </row>
    <row r="39" spans="1:15" ht="12.75" x14ac:dyDescent="0.2">
      <c r="A39" t="s">
        <v>342</v>
      </c>
      <c r="B39" t="s">
        <v>343</v>
      </c>
      <c r="C39" t="s">
        <v>62</v>
      </c>
      <c r="D39" t="s">
        <v>344</v>
      </c>
      <c r="E39" t="s">
        <v>336</v>
      </c>
      <c r="F39" t="s">
        <v>24</v>
      </c>
      <c r="G39" t="s">
        <v>345</v>
      </c>
      <c r="H39" t="s">
        <v>346</v>
      </c>
      <c r="I39" t="s">
        <v>58</v>
      </c>
      <c r="J39" t="s">
        <v>347</v>
      </c>
      <c r="K39" t="s">
        <v>112</v>
      </c>
      <c r="M39" t="s">
        <v>25</v>
      </c>
      <c r="N39" t="s">
        <v>341</v>
      </c>
      <c r="O39" t="s">
        <v>343</v>
      </c>
    </row>
    <row r="40" spans="1:15" ht="12.75" x14ac:dyDescent="0.2">
      <c r="A40" t="s">
        <v>348</v>
      </c>
      <c r="B40" t="s">
        <v>349</v>
      </c>
      <c r="C40" t="s">
        <v>17</v>
      </c>
      <c r="D40" t="s">
        <v>350</v>
      </c>
      <c r="E40" t="s">
        <v>336</v>
      </c>
      <c r="F40" t="s">
        <v>24</v>
      </c>
      <c r="G40" t="s">
        <v>345</v>
      </c>
      <c r="H40" t="s">
        <v>351</v>
      </c>
      <c r="I40" t="s">
        <v>218</v>
      </c>
      <c r="J40" t="s">
        <v>218</v>
      </c>
      <c r="K40" t="s">
        <v>24</v>
      </c>
      <c r="M40" t="s">
        <v>25</v>
      </c>
      <c r="N40" t="s">
        <v>341</v>
      </c>
      <c r="O40" t="s">
        <v>349</v>
      </c>
    </row>
    <row r="41" spans="1:15" ht="12.75" x14ac:dyDescent="0.2">
      <c r="A41" t="s">
        <v>352</v>
      </c>
      <c r="B41" t="s">
        <v>353</v>
      </c>
      <c r="C41" t="s">
        <v>62</v>
      </c>
      <c r="D41" t="s">
        <v>354</v>
      </c>
      <c r="E41" t="s">
        <v>336</v>
      </c>
      <c r="F41" t="s">
        <v>24</v>
      </c>
      <c r="G41" t="s">
        <v>355</v>
      </c>
      <c r="H41" t="s">
        <v>356</v>
      </c>
      <c r="I41" t="s">
        <v>99</v>
      </c>
      <c r="J41" t="s">
        <v>357</v>
      </c>
      <c r="K41" t="s">
        <v>288</v>
      </c>
      <c r="M41" t="s">
        <v>25</v>
      </c>
      <c r="N41" t="s">
        <v>341</v>
      </c>
      <c r="O41" t="s">
        <v>353</v>
      </c>
    </row>
    <row r="42" spans="1:15" ht="12.75" x14ac:dyDescent="0.2">
      <c r="A42" t="s">
        <v>358</v>
      </c>
      <c r="B42" t="s">
        <v>359</v>
      </c>
      <c r="C42" t="s">
        <v>62</v>
      </c>
      <c r="D42" t="s">
        <v>360</v>
      </c>
      <c r="E42" t="s">
        <v>336</v>
      </c>
      <c r="F42" t="s">
        <v>24</v>
      </c>
      <c r="G42" t="s">
        <v>361</v>
      </c>
      <c r="H42" t="s">
        <v>362</v>
      </c>
      <c r="I42" t="s">
        <v>357</v>
      </c>
      <c r="J42" t="s">
        <v>363</v>
      </c>
      <c r="K42" t="s">
        <v>99</v>
      </c>
      <c r="M42" t="s">
        <v>25</v>
      </c>
      <c r="N42" t="s">
        <v>341</v>
      </c>
      <c r="O42" t="s">
        <v>359</v>
      </c>
    </row>
    <row r="43" spans="1:15" ht="12.75" x14ac:dyDescent="0.2">
      <c r="A43" t="s">
        <v>364</v>
      </c>
      <c r="B43" t="s">
        <v>365</v>
      </c>
      <c r="C43" t="s">
        <v>62</v>
      </c>
      <c r="D43" t="s">
        <v>366</v>
      </c>
      <c r="E43" t="s">
        <v>336</v>
      </c>
      <c r="F43" t="s">
        <v>24</v>
      </c>
      <c r="G43" t="s">
        <v>367</v>
      </c>
      <c r="H43" t="s">
        <v>368</v>
      </c>
      <c r="I43" t="s">
        <v>99</v>
      </c>
      <c r="J43" t="s">
        <v>205</v>
      </c>
      <c r="K43" t="s">
        <v>24</v>
      </c>
      <c r="M43" t="s">
        <v>25</v>
      </c>
      <c r="N43" t="s">
        <v>341</v>
      </c>
      <c r="O43" t="s">
        <v>365</v>
      </c>
    </row>
    <row r="44" spans="1:15" ht="12.75" x14ac:dyDescent="0.2">
      <c r="L44" s="3">
        <f>SUM(L36:L43)</f>
        <v>190000</v>
      </c>
      <c r="N44">
        <v>8</v>
      </c>
    </row>
    <row r="45" spans="1:15" ht="12.75" x14ac:dyDescent="0.2"/>
    <row r="46" spans="1:15" ht="12.75" x14ac:dyDescent="0.2">
      <c r="A46" t="s">
        <v>136</v>
      </c>
      <c r="B46" t="s">
        <v>137</v>
      </c>
      <c r="C46" t="s">
        <v>41</v>
      </c>
      <c r="D46" t="s">
        <v>138</v>
      </c>
      <c r="E46" t="s">
        <v>102</v>
      </c>
      <c r="F46" t="s">
        <v>24</v>
      </c>
      <c r="G46" t="s">
        <v>139</v>
      </c>
      <c r="H46" t="s">
        <v>140</v>
      </c>
      <c r="I46" t="s">
        <v>141</v>
      </c>
      <c r="J46" t="s">
        <v>142</v>
      </c>
      <c r="K46" t="s">
        <v>143</v>
      </c>
      <c r="L46" s="3">
        <v>1800</v>
      </c>
      <c r="M46" t="s">
        <v>25</v>
      </c>
      <c r="N46" t="s">
        <v>88</v>
      </c>
      <c r="O46" t="s">
        <v>137</v>
      </c>
    </row>
    <row r="47" spans="1:15" ht="12.75" x14ac:dyDescent="0.2">
      <c r="A47" t="s">
        <v>144</v>
      </c>
      <c r="B47" t="s">
        <v>137</v>
      </c>
      <c r="C47" t="s">
        <v>33</v>
      </c>
      <c r="D47" t="s">
        <v>145</v>
      </c>
      <c r="E47" t="s">
        <v>102</v>
      </c>
      <c r="F47" t="s">
        <v>24</v>
      </c>
      <c r="G47" t="s">
        <v>146</v>
      </c>
      <c r="H47" t="s">
        <v>147</v>
      </c>
      <c r="I47" t="s">
        <v>148</v>
      </c>
      <c r="J47" t="s">
        <v>143</v>
      </c>
      <c r="K47" t="s">
        <v>24</v>
      </c>
      <c r="L47" s="3">
        <v>10000</v>
      </c>
      <c r="M47" t="s">
        <v>25</v>
      </c>
      <c r="N47" t="s">
        <v>88</v>
      </c>
      <c r="O47" t="s">
        <v>137</v>
      </c>
    </row>
    <row r="48" spans="1:15" ht="12.75" x14ac:dyDescent="0.2">
      <c r="A48" t="s">
        <v>149</v>
      </c>
      <c r="B48" t="s">
        <v>150</v>
      </c>
      <c r="C48" t="s">
        <v>33</v>
      </c>
      <c r="D48" t="s">
        <v>151</v>
      </c>
      <c r="E48" t="s">
        <v>102</v>
      </c>
      <c r="F48" t="s">
        <v>24</v>
      </c>
      <c r="G48" t="s">
        <v>152</v>
      </c>
      <c r="H48" t="s">
        <v>153</v>
      </c>
      <c r="I48" t="s">
        <v>105</v>
      </c>
      <c r="J48" t="s">
        <v>105</v>
      </c>
      <c r="K48" t="s">
        <v>24</v>
      </c>
      <c r="L48" s="3">
        <v>23000</v>
      </c>
      <c r="M48" t="s">
        <v>25</v>
      </c>
      <c r="N48" t="s">
        <v>88</v>
      </c>
      <c r="O48" t="s">
        <v>150</v>
      </c>
    </row>
    <row r="49" spans="1:15" ht="12.75" x14ac:dyDescent="0.2">
      <c r="A49" t="s">
        <v>176</v>
      </c>
      <c r="B49" t="s">
        <v>137</v>
      </c>
      <c r="C49" t="s">
        <v>33</v>
      </c>
      <c r="D49" t="s">
        <v>177</v>
      </c>
      <c r="E49" t="s">
        <v>102</v>
      </c>
      <c r="F49" t="s">
        <v>24</v>
      </c>
      <c r="G49" t="s">
        <v>178</v>
      </c>
      <c r="H49" t="s">
        <v>179</v>
      </c>
      <c r="I49" t="s">
        <v>129</v>
      </c>
      <c r="J49" t="s">
        <v>180</v>
      </c>
      <c r="K49" t="s">
        <v>24</v>
      </c>
      <c r="L49" s="3">
        <v>12000</v>
      </c>
      <c r="M49" t="s">
        <v>25</v>
      </c>
      <c r="N49" t="s">
        <v>88</v>
      </c>
      <c r="O49" t="s">
        <v>137</v>
      </c>
    </row>
    <row r="50" spans="1:15" ht="12.75" x14ac:dyDescent="0.2">
      <c r="A50" t="s">
        <v>181</v>
      </c>
      <c r="B50" t="s">
        <v>137</v>
      </c>
      <c r="C50" t="s">
        <v>33</v>
      </c>
      <c r="D50" t="s">
        <v>182</v>
      </c>
      <c r="E50" t="s">
        <v>102</v>
      </c>
      <c r="F50" t="s">
        <v>24</v>
      </c>
      <c r="G50" t="s">
        <v>183</v>
      </c>
      <c r="H50" t="s">
        <v>184</v>
      </c>
      <c r="I50" t="s">
        <v>129</v>
      </c>
      <c r="J50" t="s">
        <v>166</v>
      </c>
      <c r="K50" t="s">
        <v>24</v>
      </c>
      <c r="L50" s="3">
        <v>3500</v>
      </c>
      <c r="M50" t="s">
        <v>25</v>
      </c>
      <c r="N50" t="s">
        <v>88</v>
      </c>
      <c r="O50" t="s">
        <v>137</v>
      </c>
    </row>
    <row r="51" spans="1:15" ht="12.75" x14ac:dyDescent="0.2">
      <c r="A51" t="s">
        <v>214</v>
      </c>
      <c r="B51" t="s">
        <v>137</v>
      </c>
      <c r="C51" t="s">
        <v>33</v>
      </c>
      <c r="D51" t="s">
        <v>215</v>
      </c>
      <c r="E51" t="s">
        <v>208</v>
      </c>
      <c r="F51" t="s">
        <v>209</v>
      </c>
      <c r="G51" t="s">
        <v>216</v>
      </c>
      <c r="H51" t="s">
        <v>217</v>
      </c>
      <c r="I51" t="s">
        <v>218</v>
      </c>
      <c r="J51" t="s">
        <v>219</v>
      </c>
      <c r="K51" t="s">
        <v>24</v>
      </c>
      <c r="L51" s="3">
        <v>2982</v>
      </c>
      <c r="M51" t="s">
        <v>25</v>
      </c>
      <c r="N51" t="s">
        <v>88</v>
      </c>
      <c r="O51" t="s">
        <v>137</v>
      </c>
    </row>
    <row r="52" spans="1:15" ht="12.75" x14ac:dyDescent="0.2">
      <c r="A52" t="s">
        <v>508</v>
      </c>
      <c r="B52" t="s">
        <v>137</v>
      </c>
      <c r="C52" t="s">
        <v>41</v>
      </c>
      <c r="D52" t="s">
        <v>509</v>
      </c>
      <c r="E52" t="s">
        <v>499</v>
      </c>
      <c r="F52" t="s">
        <v>500</v>
      </c>
      <c r="G52" t="s">
        <v>510</v>
      </c>
      <c r="H52" t="s">
        <v>511</v>
      </c>
      <c r="I52" t="s">
        <v>296</v>
      </c>
      <c r="J52" t="s">
        <v>512</v>
      </c>
      <c r="K52" t="s">
        <v>288</v>
      </c>
      <c r="L52" s="3">
        <v>2600</v>
      </c>
      <c r="M52" t="s">
        <v>25</v>
      </c>
      <c r="N52" t="s">
        <v>88</v>
      </c>
      <c r="O52" t="s">
        <v>137</v>
      </c>
    </row>
    <row r="53" spans="1:15" ht="12.75" x14ac:dyDescent="0.2">
      <c r="A53" t="s">
        <v>513</v>
      </c>
      <c r="B53" t="s">
        <v>137</v>
      </c>
      <c r="C53" t="s">
        <v>41</v>
      </c>
      <c r="D53" t="s">
        <v>514</v>
      </c>
      <c r="E53" t="s">
        <v>499</v>
      </c>
      <c r="F53" t="s">
        <v>500</v>
      </c>
      <c r="G53" t="s">
        <v>515</v>
      </c>
      <c r="H53" t="s">
        <v>516</v>
      </c>
      <c r="I53" t="s">
        <v>517</v>
      </c>
      <c r="J53" t="s">
        <v>440</v>
      </c>
      <c r="K53" t="s">
        <v>288</v>
      </c>
      <c r="L53" s="3">
        <v>10000</v>
      </c>
      <c r="M53" t="s">
        <v>25</v>
      </c>
      <c r="N53" t="s">
        <v>88</v>
      </c>
      <c r="O53" t="s">
        <v>137</v>
      </c>
    </row>
    <row r="54" spans="1:15" ht="12.75" x14ac:dyDescent="0.2">
      <c r="A54" t="s">
        <v>518</v>
      </c>
      <c r="B54" t="s">
        <v>137</v>
      </c>
      <c r="C54" t="s">
        <v>17</v>
      </c>
      <c r="D54" t="s">
        <v>519</v>
      </c>
      <c r="E54" t="s">
        <v>499</v>
      </c>
      <c r="F54" t="s">
        <v>500</v>
      </c>
      <c r="G54" t="s">
        <v>520</v>
      </c>
      <c r="H54" t="s">
        <v>521</v>
      </c>
      <c r="I54" t="s">
        <v>70</v>
      </c>
      <c r="J54" t="s">
        <v>70</v>
      </c>
      <c r="K54" t="s">
        <v>24</v>
      </c>
      <c r="L54" s="3">
        <v>9500</v>
      </c>
      <c r="M54" t="s">
        <v>25</v>
      </c>
      <c r="N54" t="s">
        <v>88</v>
      </c>
      <c r="O54" t="s">
        <v>137</v>
      </c>
    </row>
    <row r="55" spans="1:15" ht="12.75" x14ac:dyDescent="0.2">
      <c r="A55" t="s">
        <v>570</v>
      </c>
      <c r="B55" t="s">
        <v>571</v>
      </c>
      <c r="C55" t="s">
        <v>33</v>
      </c>
      <c r="D55" t="s">
        <v>572</v>
      </c>
      <c r="E55" t="s">
        <v>573</v>
      </c>
      <c r="F55" t="s">
        <v>574</v>
      </c>
      <c r="G55" t="s">
        <v>575</v>
      </c>
      <c r="H55" t="s">
        <v>576</v>
      </c>
      <c r="I55" t="s">
        <v>288</v>
      </c>
      <c r="J55" t="s">
        <v>288</v>
      </c>
      <c r="K55" t="s">
        <v>24</v>
      </c>
      <c r="L55" s="3">
        <v>2800</v>
      </c>
      <c r="M55" t="s">
        <v>25</v>
      </c>
      <c r="N55" t="s">
        <v>88</v>
      </c>
      <c r="O55" t="s">
        <v>571</v>
      </c>
    </row>
    <row r="56" spans="1:15" ht="12.75" x14ac:dyDescent="0.2">
      <c r="A56" t="s">
        <v>773</v>
      </c>
      <c r="B56" t="s">
        <v>774</v>
      </c>
      <c r="C56" t="s">
        <v>33</v>
      </c>
      <c r="D56" t="s">
        <v>775</v>
      </c>
      <c r="E56" t="s">
        <v>776</v>
      </c>
      <c r="F56" t="s">
        <v>777</v>
      </c>
      <c r="G56" t="s">
        <v>778</v>
      </c>
      <c r="H56" t="s">
        <v>779</v>
      </c>
      <c r="I56" t="s">
        <v>197</v>
      </c>
      <c r="J56" t="s">
        <v>197</v>
      </c>
      <c r="K56" t="s">
        <v>24</v>
      </c>
      <c r="L56" s="3">
        <v>11000</v>
      </c>
      <c r="M56" t="s">
        <v>25</v>
      </c>
      <c r="N56" t="s">
        <v>88</v>
      </c>
      <c r="O56" t="s">
        <v>774</v>
      </c>
    </row>
    <row r="57" spans="1:15" ht="12.75" x14ac:dyDescent="0.2">
      <c r="A57" t="s">
        <v>460</v>
      </c>
      <c r="B57" t="s">
        <v>461</v>
      </c>
      <c r="C57" t="s">
        <v>41</v>
      </c>
      <c r="D57" t="s">
        <v>462</v>
      </c>
      <c r="E57" t="s">
        <v>463</v>
      </c>
      <c r="F57" t="s">
        <v>464</v>
      </c>
      <c r="G57" t="s">
        <v>465</v>
      </c>
      <c r="H57" t="s">
        <v>466</v>
      </c>
      <c r="I57" t="s">
        <v>467</v>
      </c>
      <c r="J57" t="s">
        <v>468</v>
      </c>
      <c r="K57" t="s">
        <v>99</v>
      </c>
      <c r="L57" s="3">
        <v>100000</v>
      </c>
      <c r="M57" t="s">
        <v>25</v>
      </c>
      <c r="N57" t="s">
        <v>469</v>
      </c>
      <c r="O57" t="s">
        <v>461</v>
      </c>
    </row>
    <row r="58" spans="1:15" ht="12.75" x14ac:dyDescent="0.2">
      <c r="A58" t="s">
        <v>563</v>
      </c>
      <c r="B58" t="s">
        <v>461</v>
      </c>
      <c r="C58" t="s">
        <v>17</v>
      </c>
      <c r="D58" t="s">
        <v>564</v>
      </c>
      <c r="E58" t="s">
        <v>550</v>
      </c>
      <c r="F58" t="s">
        <v>24</v>
      </c>
      <c r="G58" t="s">
        <v>565</v>
      </c>
      <c r="H58" t="s">
        <v>566</v>
      </c>
      <c r="I58" t="s">
        <v>49</v>
      </c>
      <c r="J58" t="s">
        <v>49</v>
      </c>
      <c r="K58" t="s">
        <v>24</v>
      </c>
      <c r="L58" s="3">
        <v>1351000</v>
      </c>
      <c r="M58" t="s">
        <v>25</v>
      </c>
      <c r="N58" t="s">
        <v>469</v>
      </c>
      <c r="O58" t="s">
        <v>461</v>
      </c>
    </row>
    <row r="59" spans="1:15" ht="12.75" x14ac:dyDescent="0.2">
      <c r="L59" s="3">
        <f>SUM(L46:L58)</f>
        <v>1540182</v>
      </c>
      <c r="N59">
        <v>13</v>
      </c>
    </row>
    <row r="60" spans="1:15" ht="12.75" x14ac:dyDescent="0.2"/>
    <row r="61" spans="1:15" ht="12.75" x14ac:dyDescent="0.2"/>
    <row r="62" spans="1:15" ht="12.75" x14ac:dyDescent="0.2">
      <c r="A62" s="1" t="s">
        <v>783</v>
      </c>
    </row>
    <row r="63" spans="1:15" ht="12.75" x14ac:dyDescent="0.2">
      <c r="A63" t="s">
        <v>51</v>
      </c>
      <c r="B63" t="s">
        <v>52</v>
      </c>
      <c r="C63" t="s">
        <v>17</v>
      </c>
      <c r="D63" t="s">
        <v>53</v>
      </c>
      <c r="E63" t="s">
        <v>54</v>
      </c>
      <c r="F63" t="s">
        <v>55</v>
      </c>
      <c r="G63" t="s">
        <v>56</v>
      </c>
      <c r="H63" t="s">
        <v>57</v>
      </c>
      <c r="I63" t="s">
        <v>58</v>
      </c>
      <c r="J63" t="s">
        <v>58</v>
      </c>
      <c r="K63" t="s">
        <v>24</v>
      </c>
      <c r="L63" s="3">
        <v>600000</v>
      </c>
      <c r="M63" t="s">
        <v>37</v>
      </c>
      <c r="N63" t="s">
        <v>59</v>
      </c>
      <c r="O63" t="s">
        <v>52</v>
      </c>
    </row>
    <row r="64" spans="1:15" ht="12.75" x14ac:dyDescent="0.2">
      <c r="A64" t="s">
        <v>60</v>
      </c>
      <c r="B64" t="s">
        <v>61</v>
      </c>
      <c r="C64" t="s">
        <v>62</v>
      </c>
      <c r="D64" t="s">
        <v>63</v>
      </c>
      <c r="E64" t="s">
        <v>64</v>
      </c>
      <c r="F64" t="s">
        <v>65</v>
      </c>
      <c r="G64" t="s">
        <v>66</v>
      </c>
      <c r="H64" t="s">
        <v>67</v>
      </c>
      <c r="I64" t="s">
        <v>68</v>
      </c>
      <c r="J64" t="s">
        <v>69</v>
      </c>
      <c r="K64" t="s">
        <v>70</v>
      </c>
      <c r="L64" s="3">
        <v>950000</v>
      </c>
      <c r="M64" t="s">
        <v>37</v>
      </c>
      <c r="N64" t="s">
        <v>59</v>
      </c>
      <c r="O64" t="s">
        <v>61</v>
      </c>
    </row>
    <row r="65" spans="1:15" ht="12.75" x14ac:dyDescent="0.2">
      <c r="A65" t="s">
        <v>91</v>
      </c>
      <c r="B65" t="s">
        <v>61</v>
      </c>
      <c r="C65" t="s">
        <v>62</v>
      </c>
      <c r="D65" t="s">
        <v>92</v>
      </c>
      <c r="E65" t="s">
        <v>93</v>
      </c>
      <c r="F65" t="s">
        <v>94</v>
      </c>
      <c r="G65" t="s">
        <v>95</v>
      </c>
      <c r="H65" t="s">
        <v>96</v>
      </c>
      <c r="I65" t="s">
        <v>97</v>
      </c>
      <c r="J65" t="s">
        <v>98</v>
      </c>
      <c r="K65" t="s">
        <v>99</v>
      </c>
      <c r="L65" s="3">
        <v>450000</v>
      </c>
      <c r="M65" t="s">
        <v>37</v>
      </c>
      <c r="N65" t="s">
        <v>59</v>
      </c>
      <c r="O65" t="s">
        <v>61</v>
      </c>
    </row>
    <row r="66" spans="1:15" ht="12.75" x14ac:dyDescent="0.2">
      <c r="A66" t="s">
        <v>100</v>
      </c>
      <c r="B66" t="s">
        <v>61</v>
      </c>
      <c r="C66" t="s">
        <v>33</v>
      </c>
      <c r="D66" t="s">
        <v>101</v>
      </c>
      <c r="E66" t="s">
        <v>102</v>
      </c>
      <c r="F66" t="s">
        <v>24</v>
      </c>
      <c r="G66" t="s">
        <v>103</v>
      </c>
      <c r="H66" t="s">
        <v>104</v>
      </c>
      <c r="I66" t="s">
        <v>105</v>
      </c>
      <c r="J66" t="s">
        <v>106</v>
      </c>
      <c r="K66" t="s">
        <v>24</v>
      </c>
      <c r="L66" s="3">
        <v>340000</v>
      </c>
      <c r="M66" t="s">
        <v>37</v>
      </c>
      <c r="N66" t="s">
        <v>59</v>
      </c>
      <c r="O66" t="s">
        <v>61</v>
      </c>
    </row>
    <row r="67" spans="1:15" ht="12.75" x14ac:dyDescent="0.2">
      <c r="A67" t="s">
        <v>125</v>
      </c>
      <c r="B67" t="s">
        <v>61</v>
      </c>
      <c r="C67" t="s">
        <v>17</v>
      </c>
      <c r="D67" t="s">
        <v>126</v>
      </c>
      <c r="E67" t="s">
        <v>102</v>
      </c>
      <c r="F67" t="s">
        <v>24</v>
      </c>
      <c r="G67" t="s">
        <v>127</v>
      </c>
      <c r="H67" t="s">
        <v>128</v>
      </c>
      <c r="I67" t="s">
        <v>129</v>
      </c>
      <c r="J67" t="s">
        <v>129</v>
      </c>
      <c r="K67" t="s">
        <v>24</v>
      </c>
      <c r="L67" s="3">
        <v>410000</v>
      </c>
      <c r="M67" t="s">
        <v>37</v>
      </c>
      <c r="N67" t="s">
        <v>59</v>
      </c>
      <c r="O67" t="s">
        <v>61</v>
      </c>
    </row>
    <row r="68" spans="1:15" ht="12.75" x14ac:dyDescent="0.2">
      <c r="A68" t="s">
        <v>267</v>
      </c>
      <c r="B68" t="s">
        <v>61</v>
      </c>
      <c r="C68" t="s">
        <v>62</v>
      </c>
      <c r="D68" t="s">
        <v>268</v>
      </c>
      <c r="E68" t="s">
        <v>269</v>
      </c>
      <c r="F68" t="s">
        <v>270</v>
      </c>
      <c r="G68" t="s">
        <v>271</v>
      </c>
      <c r="H68" t="s">
        <v>272</v>
      </c>
      <c r="I68" t="s">
        <v>273</v>
      </c>
      <c r="J68" t="s">
        <v>274</v>
      </c>
      <c r="K68" t="s">
        <v>23</v>
      </c>
      <c r="L68" s="3">
        <v>500000</v>
      </c>
      <c r="M68" t="s">
        <v>37</v>
      </c>
      <c r="N68" t="s">
        <v>59</v>
      </c>
      <c r="O68" t="s">
        <v>61</v>
      </c>
    </row>
    <row r="69" spans="1:15" ht="12.75" x14ac:dyDescent="0.2">
      <c r="A69" t="s">
        <v>491</v>
      </c>
      <c r="B69" t="s">
        <v>61</v>
      </c>
      <c r="C69" t="s">
        <v>17</v>
      </c>
      <c r="D69" t="s">
        <v>492</v>
      </c>
      <c r="E69" t="s">
        <v>493</v>
      </c>
      <c r="F69" t="s">
        <v>494</v>
      </c>
      <c r="G69" t="s">
        <v>495</v>
      </c>
      <c r="H69" t="s">
        <v>496</v>
      </c>
      <c r="I69" t="s">
        <v>166</v>
      </c>
      <c r="J69" t="s">
        <v>166</v>
      </c>
      <c r="K69" t="s">
        <v>24</v>
      </c>
      <c r="L69" s="3">
        <v>2000000</v>
      </c>
      <c r="M69" t="s">
        <v>37</v>
      </c>
      <c r="N69" t="s">
        <v>59</v>
      </c>
      <c r="O69" t="s">
        <v>61</v>
      </c>
    </row>
    <row r="70" spans="1:15" ht="12.75" x14ac:dyDescent="0.2">
      <c r="A70" t="s">
        <v>577</v>
      </c>
      <c r="B70" t="s">
        <v>578</v>
      </c>
      <c r="C70" t="s">
        <v>62</v>
      </c>
      <c r="D70" t="s">
        <v>579</v>
      </c>
      <c r="E70" t="s">
        <v>580</v>
      </c>
      <c r="F70" t="s">
        <v>581</v>
      </c>
      <c r="G70" t="s">
        <v>582</v>
      </c>
      <c r="H70" t="s">
        <v>583</v>
      </c>
      <c r="I70" t="s">
        <v>584</v>
      </c>
      <c r="J70" t="s">
        <v>585</v>
      </c>
      <c r="K70" t="s">
        <v>87</v>
      </c>
      <c r="L70" s="3">
        <v>268608</v>
      </c>
      <c r="M70" t="s">
        <v>37</v>
      </c>
      <c r="N70" t="s">
        <v>59</v>
      </c>
      <c r="O70" t="s">
        <v>578</v>
      </c>
    </row>
    <row r="71" spans="1:15" ht="12.75" x14ac:dyDescent="0.2">
      <c r="A71" t="s">
        <v>586</v>
      </c>
      <c r="B71" t="s">
        <v>587</v>
      </c>
      <c r="C71" t="s">
        <v>62</v>
      </c>
      <c r="D71" t="s">
        <v>588</v>
      </c>
      <c r="E71" t="s">
        <v>580</v>
      </c>
      <c r="F71" t="s">
        <v>581</v>
      </c>
      <c r="G71" t="s">
        <v>589</v>
      </c>
      <c r="H71" t="s">
        <v>583</v>
      </c>
      <c r="I71" t="s">
        <v>584</v>
      </c>
      <c r="J71" t="s">
        <v>585</v>
      </c>
      <c r="K71" t="s">
        <v>87</v>
      </c>
      <c r="L71" s="3">
        <v>2798</v>
      </c>
      <c r="M71" t="s">
        <v>37</v>
      </c>
      <c r="N71" t="s">
        <v>59</v>
      </c>
      <c r="O71" t="s">
        <v>587</v>
      </c>
    </row>
    <row r="72" spans="1:15" ht="12.75" x14ac:dyDescent="0.2">
      <c r="L72" s="3">
        <f>SUM(L63:L71)</f>
        <v>5521406</v>
      </c>
      <c r="N72">
        <v>9</v>
      </c>
    </row>
    <row r="73" spans="1:15" ht="12.75" x14ac:dyDescent="0.2"/>
    <row r="74" spans="1:15" ht="12.75" x14ac:dyDescent="0.2">
      <c r="A74" t="s">
        <v>235</v>
      </c>
      <c r="B74" t="s">
        <v>236</v>
      </c>
      <c r="C74" t="s">
        <v>41</v>
      </c>
      <c r="D74" t="s">
        <v>237</v>
      </c>
      <c r="E74" t="s">
        <v>238</v>
      </c>
      <c r="F74" t="s">
        <v>239</v>
      </c>
      <c r="G74" t="s">
        <v>240</v>
      </c>
      <c r="H74" t="s">
        <v>241</v>
      </c>
      <c r="I74" t="s">
        <v>242</v>
      </c>
      <c r="J74" t="s">
        <v>243</v>
      </c>
      <c r="K74" t="s">
        <v>112</v>
      </c>
      <c r="L74" s="3">
        <v>30000</v>
      </c>
      <c r="M74" t="s">
        <v>37</v>
      </c>
      <c r="N74" t="s">
        <v>244</v>
      </c>
      <c r="O74" t="s">
        <v>236</v>
      </c>
    </row>
    <row r="75" spans="1:15" ht="12.75" x14ac:dyDescent="0.2">
      <c r="N75">
        <v>1</v>
      </c>
    </row>
    <row r="76" spans="1:15" ht="12.75" x14ac:dyDescent="0.2"/>
    <row r="77" spans="1:15" ht="12.75" x14ac:dyDescent="0.2">
      <c r="A77" t="s">
        <v>154</v>
      </c>
      <c r="B77" t="s">
        <v>155</v>
      </c>
      <c r="C77" t="s">
        <v>33</v>
      </c>
      <c r="D77" t="s">
        <v>156</v>
      </c>
      <c r="E77" t="s">
        <v>102</v>
      </c>
      <c r="F77" t="s">
        <v>24</v>
      </c>
      <c r="G77" t="s">
        <v>157</v>
      </c>
      <c r="H77" t="s">
        <v>158</v>
      </c>
      <c r="I77" t="s">
        <v>159</v>
      </c>
      <c r="J77" t="s">
        <v>160</v>
      </c>
      <c r="K77" t="s">
        <v>24</v>
      </c>
      <c r="L77" s="3">
        <v>9000</v>
      </c>
      <c r="M77" t="s">
        <v>37</v>
      </c>
      <c r="N77" t="s">
        <v>50</v>
      </c>
      <c r="O77" t="s">
        <v>155</v>
      </c>
    </row>
    <row r="78" spans="1:15" ht="12.75" x14ac:dyDescent="0.2">
      <c r="A78" t="s">
        <v>245</v>
      </c>
      <c r="B78" t="s">
        <v>155</v>
      </c>
      <c r="C78" t="s">
        <v>17</v>
      </c>
      <c r="D78" t="s">
        <v>246</v>
      </c>
      <c r="E78" t="s">
        <v>247</v>
      </c>
      <c r="F78" t="s">
        <v>248</v>
      </c>
      <c r="G78" t="s">
        <v>249</v>
      </c>
      <c r="H78" t="s">
        <v>250</v>
      </c>
      <c r="I78" t="s">
        <v>105</v>
      </c>
      <c r="J78" t="s">
        <v>105</v>
      </c>
      <c r="K78" t="s">
        <v>24</v>
      </c>
      <c r="L78" s="3">
        <v>8000</v>
      </c>
      <c r="M78" t="s">
        <v>37</v>
      </c>
      <c r="N78" t="s">
        <v>50</v>
      </c>
      <c r="O78" t="s">
        <v>155</v>
      </c>
    </row>
    <row r="79" spans="1:15" ht="12.75" x14ac:dyDescent="0.2">
      <c r="L79" s="3">
        <f>SUM(L77:L78)</f>
        <v>17000</v>
      </c>
      <c r="N79">
        <v>2</v>
      </c>
    </row>
    <row r="80" spans="1:15" ht="12.75" x14ac:dyDescent="0.2"/>
    <row r="81" spans="1:15" ht="12.75" x14ac:dyDescent="0.2">
      <c r="A81" t="s">
        <v>107</v>
      </c>
      <c r="B81" t="s">
        <v>108</v>
      </c>
      <c r="C81" t="s">
        <v>33</v>
      </c>
      <c r="D81" t="s">
        <v>109</v>
      </c>
      <c r="E81" t="s">
        <v>102</v>
      </c>
      <c r="F81" t="s">
        <v>24</v>
      </c>
      <c r="G81" t="s">
        <v>110</v>
      </c>
      <c r="H81" t="s">
        <v>111</v>
      </c>
      <c r="I81" t="s">
        <v>112</v>
      </c>
      <c r="J81" t="s">
        <v>112</v>
      </c>
      <c r="K81" t="s">
        <v>24</v>
      </c>
      <c r="L81" s="3">
        <v>8000</v>
      </c>
      <c r="M81" t="s">
        <v>37</v>
      </c>
      <c r="N81" t="s">
        <v>26</v>
      </c>
      <c r="O81" t="s">
        <v>108</v>
      </c>
    </row>
    <row r="82" spans="1:15" ht="12.75" x14ac:dyDescent="0.2">
      <c r="A82" t="s">
        <v>113</v>
      </c>
      <c r="B82" t="s">
        <v>114</v>
      </c>
      <c r="C82" t="s">
        <v>17</v>
      </c>
      <c r="D82" t="s">
        <v>115</v>
      </c>
      <c r="E82" t="s">
        <v>102</v>
      </c>
      <c r="F82" t="s">
        <v>24</v>
      </c>
      <c r="G82" t="s">
        <v>116</v>
      </c>
      <c r="H82" t="s">
        <v>117</v>
      </c>
      <c r="I82" t="s">
        <v>105</v>
      </c>
      <c r="J82" t="s">
        <v>105</v>
      </c>
      <c r="K82" t="s">
        <v>24</v>
      </c>
      <c r="L82" s="3">
        <v>25000</v>
      </c>
      <c r="M82" t="s">
        <v>37</v>
      </c>
      <c r="N82" t="s">
        <v>26</v>
      </c>
      <c r="O82" t="s">
        <v>114</v>
      </c>
    </row>
    <row r="83" spans="1:15" ht="12.75" x14ac:dyDescent="0.2">
      <c r="A83" t="s">
        <v>161</v>
      </c>
      <c r="B83" t="s">
        <v>162</v>
      </c>
      <c r="C83" t="s">
        <v>17</v>
      </c>
      <c r="D83" t="s">
        <v>163</v>
      </c>
      <c r="E83" t="s">
        <v>102</v>
      </c>
      <c r="F83" t="s">
        <v>24</v>
      </c>
      <c r="G83" t="s">
        <v>164</v>
      </c>
      <c r="H83" t="s">
        <v>165</v>
      </c>
      <c r="I83" t="s">
        <v>166</v>
      </c>
      <c r="J83" t="s">
        <v>166</v>
      </c>
      <c r="K83" t="s">
        <v>24</v>
      </c>
      <c r="L83" s="3">
        <v>25000</v>
      </c>
      <c r="M83" t="s">
        <v>37</v>
      </c>
      <c r="N83" t="s">
        <v>26</v>
      </c>
      <c r="O83" t="s">
        <v>162</v>
      </c>
    </row>
    <row r="84" spans="1:15" ht="12.75" x14ac:dyDescent="0.2">
      <c r="A84" t="s">
        <v>200</v>
      </c>
      <c r="B84" t="s">
        <v>201</v>
      </c>
      <c r="C84" t="s">
        <v>41</v>
      </c>
      <c r="D84" t="s">
        <v>202</v>
      </c>
      <c r="E84" t="s">
        <v>102</v>
      </c>
      <c r="F84" t="s">
        <v>24</v>
      </c>
      <c r="G84" t="s">
        <v>203</v>
      </c>
      <c r="H84" t="s">
        <v>204</v>
      </c>
      <c r="I84" t="s">
        <v>79</v>
      </c>
      <c r="J84" t="s">
        <v>205</v>
      </c>
      <c r="K84" t="s">
        <v>148</v>
      </c>
      <c r="L84" s="3">
        <v>5597.96</v>
      </c>
      <c r="M84" t="s">
        <v>37</v>
      </c>
      <c r="N84" t="s">
        <v>26</v>
      </c>
      <c r="O84" t="s">
        <v>201</v>
      </c>
    </row>
    <row r="85" spans="1:15" ht="12.75" x14ac:dyDescent="0.2">
      <c r="A85" t="s">
        <v>200</v>
      </c>
      <c r="B85" t="s">
        <v>201</v>
      </c>
      <c r="C85" t="s">
        <v>41</v>
      </c>
      <c r="D85" t="s">
        <v>202</v>
      </c>
      <c r="E85" t="s">
        <v>102</v>
      </c>
      <c r="F85" t="s">
        <v>24</v>
      </c>
      <c r="G85" t="s">
        <v>203</v>
      </c>
      <c r="H85" t="s">
        <v>204</v>
      </c>
      <c r="I85" t="s">
        <v>79</v>
      </c>
      <c r="J85" t="s">
        <v>205</v>
      </c>
      <c r="K85" t="s">
        <v>148</v>
      </c>
      <c r="L85" s="3">
        <v>5597.96</v>
      </c>
      <c r="M85" t="s">
        <v>37</v>
      </c>
      <c r="N85" t="s">
        <v>26</v>
      </c>
      <c r="O85" t="s">
        <v>201</v>
      </c>
    </row>
    <row r="86" spans="1:15" ht="12.75" x14ac:dyDescent="0.2">
      <c r="A86" t="s">
        <v>275</v>
      </c>
      <c r="B86" t="s">
        <v>276</v>
      </c>
      <c r="C86" t="s">
        <v>33</v>
      </c>
      <c r="D86" t="s">
        <v>277</v>
      </c>
      <c r="E86" t="s">
        <v>278</v>
      </c>
      <c r="F86" t="s">
        <v>279</v>
      </c>
      <c r="G86" t="s">
        <v>280</v>
      </c>
      <c r="H86" t="s">
        <v>281</v>
      </c>
      <c r="I86" t="s">
        <v>159</v>
      </c>
      <c r="J86" t="s">
        <v>282</v>
      </c>
      <c r="K86" t="s">
        <v>24</v>
      </c>
      <c r="L86" s="3">
        <v>50000</v>
      </c>
      <c r="M86" t="s">
        <v>37</v>
      </c>
      <c r="N86" t="s">
        <v>26</v>
      </c>
      <c r="O86" t="s">
        <v>276</v>
      </c>
    </row>
    <row r="87" spans="1:15" ht="12.75" x14ac:dyDescent="0.2">
      <c r="A87" t="s">
        <v>454</v>
      </c>
      <c r="B87" t="s">
        <v>455</v>
      </c>
      <c r="C87" t="s">
        <v>33</v>
      </c>
      <c r="D87" t="s">
        <v>456</v>
      </c>
      <c r="E87" t="s">
        <v>457</v>
      </c>
      <c r="F87" t="s">
        <v>24</v>
      </c>
      <c r="G87" t="s">
        <v>458</v>
      </c>
      <c r="H87" t="s">
        <v>459</v>
      </c>
      <c r="I87" t="s">
        <v>143</v>
      </c>
      <c r="J87" t="s">
        <v>381</v>
      </c>
      <c r="K87" t="s">
        <v>24</v>
      </c>
      <c r="L87" s="3">
        <v>10000</v>
      </c>
      <c r="M87" t="s">
        <v>37</v>
      </c>
      <c r="N87" t="s">
        <v>26</v>
      </c>
      <c r="O87" t="s">
        <v>455</v>
      </c>
    </row>
    <row r="88" spans="1:15" ht="12.75" x14ac:dyDescent="0.2">
      <c r="A88" t="s">
        <v>477</v>
      </c>
      <c r="B88" t="s">
        <v>478</v>
      </c>
      <c r="C88" t="s">
        <v>17</v>
      </c>
      <c r="D88" t="s">
        <v>479</v>
      </c>
      <c r="E88" t="s">
        <v>480</v>
      </c>
      <c r="F88" t="s">
        <v>481</v>
      </c>
      <c r="G88" t="s">
        <v>482</v>
      </c>
      <c r="H88" t="s">
        <v>483</v>
      </c>
      <c r="I88" t="s">
        <v>166</v>
      </c>
      <c r="J88" t="s">
        <v>166</v>
      </c>
      <c r="K88" t="s">
        <v>24</v>
      </c>
      <c r="L88" s="3">
        <v>35000</v>
      </c>
      <c r="M88" t="s">
        <v>37</v>
      </c>
      <c r="N88" t="s">
        <v>26</v>
      </c>
      <c r="O88" t="s">
        <v>478</v>
      </c>
    </row>
    <row r="89" spans="1:15" ht="12.75" x14ac:dyDescent="0.2">
      <c r="A89" t="s">
        <v>547</v>
      </c>
      <c r="B89" t="s">
        <v>548</v>
      </c>
      <c r="C89" t="s">
        <v>17</v>
      </c>
      <c r="D89" t="s">
        <v>549</v>
      </c>
      <c r="E89" t="s">
        <v>550</v>
      </c>
      <c r="F89" t="s">
        <v>24</v>
      </c>
      <c r="G89" t="s">
        <v>551</v>
      </c>
      <c r="H89" t="s">
        <v>552</v>
      </c>
      <c r="I89" t="s">
        <v>159</v>
      </c>
      <c r="J89" t="s">
        <v>159</v>
      </c>
      <c r="K89" t="s">
        <v>24</v>
      </c>
      <c r="L89" s="3">
        <v>520</v>
      </c>
      <c r="M89" t="s">
        <v>37</v>
      </c>
      <c r="N89" t="s">
        <v>26</v>
      </c>
      <c r="O89" t="s">
        <v>548</v>
      </c>
    </row>
    <row r="90" spans="1:15" ht="12.75" x14ac:dyDescent="0.2">
      <c r="A90" t="s">
        <v>634</v>
      </c>
      <c r="B90" t="s">
        <v>635</v>
      </c>
      <c r="C90" t="s">
        <v>17</v>
      </c>
      <c r="D90" t="s">
        <v>636</v>
      </c>
      <c r="E90" t="s">
        <v>637</v>
      </c>
      <c r="F90" t="s">
        <v>638</v>
      </c>
      <c r="G90" t="s">
        <v>639</v>
      </c>
      <c r="H90" t="s">
        <v>640</v>
      </c>
      <c r="I90" t="s">
        <v>79</v>
      </c>
      <c r="J90" t="s">
        <v>79</v>
      </c>
      <c r="K90" t="s">
        <v>24</v>
      </c>
      <c r="L90" s="3">
        <v>75000</v>
      </c>
      <c r="M90" t="s">
        <v>37</v>
      </c>
      <c r="N90" t="s">
        <v>26</v>
      </c>
      <c r="O90" t="s">
        <v>635</v>
      </c>
    </row>
    <row r="91" spans="1:15" ht="12.75" x14ac:dyDescent="0.2">
      <c r="A91" t="s">
        <v>656</v>
      </c>
      <c r="B91" t="s">
        <v>657</v>
      </c>
      <c r="C91" t="s">
        <v>41</v>
      </c>
      <c r="D91" t="s">
        <v>658</v>
      </c>
      <c r="E91" t="s">
        <v>659</v>
      </c>
      <c r="F91" t="s">
        <v>660</v>
      </c>
      <c r="G91" t="s">
        <v>661</v>
      </c>
      <c r="H91" t="s">
        <v>662</v>
      </c>
      <c r="I91" t="s">
        <v>663</v>
      </c>
      <c r="J91" t="s">
        <v>664</v>
      </c>
      <c r="K91" t="s">
        <v>218</v>
      </c>
      <c r="L91" s="3">
        <v>20000</v>
      </c>
      <c r="M91" t="s">
        <v>37</v>
      </c>
      <c r="N91" t="s">
        <v>26</v>
      </c>
      <c r="O91" t="s">
        <v>657</v>
      </c>
    </row>
    <row r="92" spans="1:15" ht="12.75" x14ac:dyDescent="0.2">
      <c r="A92" t="s">
        <v>725</v>
      </c>
      <c r="B92" t="s">
        <v>726</v>
      </c>
      <c r="C92" t="s">
        <v>17</v>
      </c>
      <c r="D92" t="s">
        <v>727</v>
      </c>
      <c r="E92" t="s">
        <v>728</v>
      </c>
      <c r="F92" t="s">
        <v>729</v>
      </c>
      <c r="G92" t="s">
        <v>730</v>
      </c>
      <c r="H92" t="s">
        <v>731</v>
      </c>
      <c r="I92" t="s">
        <v>79</v>
      </c>
      <c r="J92" t="s">
        <v>79</v>
      </c>
      <c r="K92" t="s">
        <v>24</v>
      </c>
      <c r="L92" s="3">
        <v>30000</v>
      </c>
      <c r="M92" t="s">
        <v>37</v>
      </c>
      <c r="N92" t="s">
        <v>26</v>
      </c>
      <c r="O92" t="s">
        <v>726</v>
      </c>
    </row>
    <row r="93" spans="1:15" ht="12.75" x14ac:dyDescent="0.2">
      <c r="A93" t="s">
        <v>740</v>
      </c>
      <c r="B93" t="s">
        <v>201</v>
      </c>
      <c r="C93" t="s">
        <v>41</v>
      </c>
      <c r="D93" t="s">
        <v>741</v>
      </c>
      <c r="E93" t="s">
        <v>211</v>
      </c>
      <c r="F93" t="s">
        <v>742</v>
      </c>
      <c r="G93" t="s">
        <v>743</v>
      </c>
      <c r="H93" t="s">
        <v>128</v>
      </c>
      <c r="I93" t="s">
        <v>141</v>
      </c>
      <c r="J93" t="s">
        <v>744</v>
      </c>
      <c r="K93" t="s">
        <v>58</v>
      </c>
      <c r="L93" s="3">
        <v>17700</v>
      </c>
      <c r="M93" t="s">
        <v>37</v>
      </c>
      <c r="N93" t="s">
        <v>26</v>
      </c>
      <c r="O93" t="s">
        <v>201</v>
      </c>
    </row>
    <row r="94" spans="1:15" ht="12.75" x14ac:dyDescent="0.2">
      <c r="A94" t="s">
        <v>251</v>
      </c>
      <c r="B94" t="s">
        <v>252</v>
      </c>
      <c r="C94" t="s">
        <v>33</v>
      </c>
      <c r="D94" t="s">
        <v>253</v>
      </c>
      <c r="E94" t="s">
        <v>254</v>
      </c>
      <c r="F94" t="s">
        <v>255</v>
      </c>
      <c r="G94" t="s">
        <v>256</v>
      </c>
      <c r="H94" t="s">
        <v>257</v>
      </c>
      <c r="I94" t="s">
        <v>218</v>
      </c>
      <c r="J94" t="s">
        <v>258</v>
      </c>
      <c r="K94" t="s">
        <v>24</v>
      </c>
      <c r="L94" s="3">
        <v>14100</v>
      </c>
      <c r="M94" t="s">
        <v>37</v>
      </c>
      <c r="N94" t="s">
        <v>259</v>
      </c>
      <c r="O94" t="s">
        <v>252</v>
      </c>
    </row>
    <row r="95" spans="1:15" ht="12.75" x14ac:dyDescent="0.2">
      <c r="A95" t="s">
        <v>313</v>
      </c>
      <c r="B95" t="s">
        <v>314</v>
      </c>
      <c r="C95" t="s">
        <v>33</v>
      </c>
      <c r="D95" t="s">
        <v>315</v>
      </c>
      <c r="E95" t="s">
        <v>316</v>
      </c>
      <c r="F95" t="s">
        <v>317</v>
      </c>
      <c r="G95" t="s">
        <v>318</v>
      </c>
      <c r="H95" t="s">
        <v>319</v>
      </c>
      <c r="I95" t="s">
        <v>218</v>
      </c>
      <c r="J95" t="s">
        <v>288</v>
      </c>
      <c r="K95" t="s">
        <v>24</v>
      </c>
      <c r="L95" s="3">
        <v>23000</v>
      </c>
      <c r="M95" t="s">
        <v>37</v>
      </c>
      <c r="N95" t="s">
        <v>259</v>
      </c>
      <c r="O95" t="s">
        <v>314</v>
      </c>
    </row>
    <row r="96" spans="1:15" ht="12.75" x14ac:dyDescent="0.2">
      <c r="A96" t="s">
        <v>320</v>
      </c>
      <c r="B96" t="s">
        <v>321</v>
      </c>
      <c r="C96" t="s">
        <v>41</v>
      </c>
      <c r="D96" t="s">
        <v>322</v>
      </c>
      <c r="E96" t="s">
        <v>316</v>
      </c>
      <c r="F96" t="s">
        <v>317</v>
      </c>
      <c r="G96" t="s">
        <v>323</v>
      </c>
      <c r="H96" t="s">
        <v>324</v>
      </c>
      <c r="I96" t="s">
        <v>148</v>
      </c>
      <c r="J96" t="s">
        <v>166</v>
      </c>
      <c r="K96" t="s">
        <v>78</v>
      </c>
      <c r="L96" s="3">
        <v>6600</v>
      </c>
      <c r="M96" t="s">
        <v>37</v>
      </c>
      <c r="N96" t="s">
        <v>259</v>
      </c>
      <c r="O96" t="s">
        <v>321</v>
      </c>
    </row>
    <row r="97" spans="1:15" ht="12.75" x14ac:dyDescent="0.2">
      <c r="A97" t="s">
        <v>325</v>
      </c>
      <c r="B97" t="s">
        <v>326</v>
      </c>
      <c r="C97" t="s">
        <v>33</v>
      </c>
      <c r="D97" t="s">
        <v>327</v>
      </c>
      <c r="E97" t="s">
        <v>328</v>
      </c>
      <c r="F97" t="s">
        <v>329</v>
      </c>
      <c r="G97" t="s">
        <v>330</v>
      </c>
      <c r="H97" t="s">
        <v>331</v>
      </c>
      <c r="I97" t="s">
        <v>49</v>
      </c>
      <c r="J97" t="s">
        <v>332</v>
      </c>
      <c r="K97" t="s">
        <v>24</v>
      </c>
      <c r="L97" s="3">
        <v>36395</v>
      </c>
      <c r="M97" t="s">
        <v>37</v>
      </c>
      <c r="N97" t="s">
        <v>259</v>
      </c>
      <c r="O97" t="s">
        <v>326</v>
      </c>
    </row>
    <row r="98" spans="1:15" ht="12.75" x14ac:dyDescent="0.2">
      <c r="A98" t="s">
        <v>448</v>
      </c>
      <c r="B98" t="s">
        <v>449</v>
      </c>
      <c r="C98" t="s">
        <v>17</v>
      </c>
      <c r="D98" t="s">
        <v>450</v>
      </c>
      <c r="E98" t="s">
        <v>451</v>
      </c>
      <c r="F98" t="s">
        <v>24</v>
      </c>
      <c r="G98" t="s">
        <v>452</v>
      </c>
      <c r="H98" t="s">
        <v>453</v>
      </c>
      <c r="I98" t="s">
        <v>129</v>
      </c>
      <c r="J98" t="s">
        <v>129</v>
      </c>
      <c r="K98" t="s">
        <v>24</v>
      </c>
      <c r="L98" s="3">
        <v>28400</v>
      </c>
      <c r="M98" t="s">
        <v>37</v>
      </c>
      <c r="N98" t="s">
        <v>259</v>
      </c>
      <c r="O98" t="s">
        <v>449</v>
      </c>
    </row>
    <row r="99" spans="1:15" ht="12.75" x14ac:dyDescent="0.2">
      <c r="A99" t="s">
        <v>542</v>
      </c>
      <c r="B99" t="s">
        <v>543</v>
      </c>
      <c r="C99" t="s">
        <v>17</v>
      </c>
      <c r="D99" t="s">
        <v>544</v>
      </c>
      <c r="E99" t="s">
        <v>538</v>
      </c>
      <c r="F99" t="s">
        <v>539</v>
      </c>
      <c r="G99" t="s">
        <v>545</v>
      </c>
      <c r="H99" t="s">
        <v>546</v>
      </c>
      <c r="I99" t="s">
        <v>218</v>
      </c>
      <c r="J99" t="s">
        <v>218</v>
      </c>
      <c r="K99" t="s">
        <v>24</v>
      </c>
      <c r="L99" s="3">
        <v>14000</v>
      </c>
      <c r="M99" t="s">
        <v>37</v>
      </c>
      <c r="N99" t="s">
        <v>259</v>
      </c>
      <c r="O99" t="s">
        <v>543</v>
      </c>
    </row>
    <row r="100" spans="1:15" ht="12.75" x14ac:dyDescent="0.2">
      <c r="A100" t="s">
        <v>590</v>
      </c>
      <c r="B100" t="s">
        <v>591</v>
      </c>
      <c r="C100" t="s">
        <v>41</v>
      </c>
      <c r="D100" t="s">
        <v>592</v>
      </c>
      <c r="E100" t="s">
        <v>593</v>
      </c>
      <c r="F100" t="s">
        <v>594</v>
      </c>
      <c r="G100" t="s">
        <v>595</v>
      </c>
      <c r="H100" t="s">
        <v>596</v>
      </c>
      <c r="I100" t="s">
        <v>141</v>
      </c>
      <c r="J100" t="s">
        <v>597</v>
      </c>
      <c r="K100" t="s">
        <v>159</v>
      </c>
      <c r="L100" s="3">
        <v>11500</v>
      </c>
      <c r="M100" t="s">
        <v>37</v>
      </c>
      <c r="N100" t="s">
        <v>259</v>
      </c>
      <c r="O100" t="s">
        <v>591</v>
      </c>
    </row>
    <row r="101" spans="1:15" ht="12.75" x14ac:dyDescent="0.2">
      <c r="A101" t="s">
        <v>692</v>
      </c>
      <c r="B101" t="s">
        <v>693</v>
      </c>
      <c r="C101" t="s">
        <v>41</v>
      </c>
      <c r="D101" t="s">
        <v>222</v>
      </c>
      <c r="E101" t="s">
        <v>694</v>
      </c>
      <c r="F101" t="s">
        <v>695</v>
      </c>
      <c r="G101" t="s">
        <v>223</v>
      </c>
      <c r="H101" t="s">
        <v>224</v>
      </c>
      <c r="I101" t="s">
        <v>696</v>
      </c>
      <c r="J101" t="s">
        <v>697</v>
      </c>
      <c r="K101" t="s">
        <v>166</v>
      </c>
      <c r="L101" s="3">
        <v>73720</v>
      </c>
      <c r="M101" t="s">
        <v>37</v>
      </c>
      <c r="N101" t="s">
        <v>259</v>
      </c>
      <c r="O101" t="s">
        <v>693</v>
      </c>
    </row>
    <row r="102" spans="1:15" ht="12.75" x14ac:dyDescent="0.2">
      <c r="A102" t="s">
        <v>704</v>
      </c>
      <c r="B102" t="s">
        <v>705</v>
      </c>
      <c r="C102" t="s">
        <v>41</v>
      </c>
      <c r="D102" t="s">
        <v>706</v>
      </c>
      <c r="E102" t="s">
        <v>694</v>
      </c>
      <c r="F102" t="s">
        <v>695</v>
      </c>
      <c r="G102" t="s">
        <v>707</v>
      </c>
      <c r="H102" t="s">
        <v>708</v>
      </c>
      <c r="I102" t="s">
        <v>709</v>
      </c>
      <c r="J102" t="s">
        <v>710</v>
      </c>
      <c r="K102" t="s">
        <v>143</v>
      </c>
      <c r="L102" s="3">
        <v>56183</v>
      </c>
      <c r="M102" t="s">
        <v>37</v>
      </c>
      <c r="N102" t="s">
        <v>259</v>
      </c>
      <c r="O102" t="s">
        <v>705</v>
      </c>
    </row>
    <row r="103" spans="1:15" ht="12.75" x14ac:dyDescent="0.2">
      <c r="A103" t="s">
        <v>711</v>
      </c>
      <c r="B103" t="s">
        <v>712</v>
      </c>
      <c r="C103" t="s">
        <v>41</v>
      </c>
      <c r="D103" t="s">
        <v>713</v>
      </c>
      <c r="E103" t="s">
        <v>694</v>
      </c>
      <c r="F103" t="s">
        <v>695</v>
      </c>
      <c r="G103" t="s">
        <v>714</v>
      </c>
      <c r="H103" t="s">
        <v>715</v>
      </c>
      <c r="I103" t="s">
        <v>716</v>
      </c>
      <c r="J103" t="s">
        <v>717</v>
      </c>
      <c r="K103" t="s">
        <v>197</v>
      </c>
      <c r="L103" s="3">
        <v>66412</v>
      </c>
      <c r="M103" t="s">
        <v>37</v>
      </c>
      <c r="N103" t="s">
        <v>259</v>
      </c>
      <c r="O103" t="s">
        <v>712</v>
      </c>
    </row>
    <row r="104" spans="1:15" ht="12.75" x14ac:dyDescent="0.2">
      <c r="A104" t="s">
        <v>745</v>
      </c>
      <c r="B104" t="s">
        <v>746</v>
      </c>
      <c r="C104" t="s">
        <v>41</v>
      </c>
      <c r="D104" t="s">
        <v>747</v>
      </c>
      <c r="E104" t="s">
        <v>748</v>
      </c>
      <c r="F104" t="s">
        <v>749</v>
      </c>
      <c r="G104" t="s">
        <v>750</v>
      </c>
      <c r="H104" t="s">
        <v>751</v>
      </c>
      <c r="I104" t="s">
        <v>739</v>
      </c>
      <c r="J104" t="s">
        <v>696</v>
      </c>
      <c r="K104" t="s">
        <v>129</v>
      </c>
      <c r="L104" s="3">
        <v>42237</v>
      </c>
      <c r="M104" t="s">
        <v>37</v>
      </c>
      <c r="N104" t="s">
        <v>259</v>
      </c>
      <c r="O104" t="s">
        <v>746</v>
      </c>
    </row>
    <row r="105" spans="1:15" ht="12.75" x14ac:dyDescent="0.2">
      <c r="L105" s="3">
        <f>SUM(L81:L104)</f>
        <v>679962.91999999993</v>
      </c>
      <c r="N105">
        <v>24</v>
      </c>
    </row>
    <row r="106" spans="1:15" ht="12.75" x14ac:dyDescent="0.2"/>
    <row r="107" spans="1:15" ht="12.75" x14ac:dyDescent="0.2">
      <c r="A107" t="s">
        <v>31</v>
      </c>
      <c r="B107" t="s">
        <v>32</v>
      </c>
      <c r="C107" t="s">
        <v>33</v>
      </c>
      <c r="D107" t="s">
        <v>34</v>
      </c>
      <c r="E107" t="s">
        <v>19</v>
      </c>
      <c r="F107" t="s">
        <v>20</v>
      </c>
      <c r="G107" t="s">
        <v>35</v>
      </c>
      <c r="H107" t="s">
        <v>36</v>
      </c>
      <c r="I107" t="s">
        <v>23</v>
      </c>
      <c r="J107" t="s">
        <v>23</v>
      </c>
      <c r="K107" t="s">
        <v>24</v>
      </c>
      <c r="L107" s="3">
        <v>15000</v>
      </c>
      <c r="M107" t="s">
        <v>37</v>
      </c>
      <c r="N107" t="s">
        <v>38</v>
      </c>
      <c r="O107" t="s">
        <v>32</v>
      </c>
    </row>
    <row r="108" spans="1:15" ht="12.75" x14ac:dyDescent="0.2">
      <c r="A108" t="s">
        <v>71</v>
      </c>
      <c r="B108" t="s">
        <v>72</v>
      </c>
      <c r="C108" t="s">
        <v>33</v>
      </c>
      <c r="D108" t="s">
        <v>73</v>
      </c>
      <c r="E108" t="s">
        <v>74</v>
      </c>
      <c r="F108" t="s">
        <v>75</v>
      </c>
      <c r="G108" t="s">
        <v>76</v>
      </c>
      <c r="H108" t="s">
        <v>77</v>
      </c>
      <c r="I108" t="s">
        <v>78</v>
      </c>
      <c r="J108" t="s">
        <v>79</v>
      </c>
      <c r="K108" t="s">
        <v>24</v>
      </c>
      <c r="L108" s="3">
        <v>1600000</v>
      </c>
      <c r="M108" t="s">
        <v>37</v>
      </c>
      <c r="N108" t="s">
        <v>38</v>
      </c>
      <c r="O108" t="s">
        <v>72</v>
      </c>
    </row>
    <row r="109" spans="1:15" ht="12.75" x14ac:dyDescent="0.2">
      <c r="A109" t="s">
        <v>190</v>
      </c>
      <c r="B109" t="s">
        <v>191</v>
      </c>
      <c r="C109" t="s">
        <v>33</v>
      </c>
      <c r="D109" t="s">
        <v>73</v>
      </c>
      <c r="E109" t="s">
        <v>102</v>
      </c>
      <c r="F109" t="s">
        <v>24</v>
      </c>
      <c r="G109" t="s">
        <v>76</v>
      </c>
      <c r="H109" t="s">
        <v>77</v>
      </c>
      <c r="I109" t="s">
        <v>148</v>
      </c>
      <c r="J109" t="s">
        <v>23</v>
      </c>
      <c r="K109" t="s">
        <v>24</v>
      </c>
      <c r="L109" s="3">
        <v>725</v>
      </c>
      <c r="M109" t="s">
        <v>37</v>
      </c>
      <c r="N109" t="s">
        <v>38</v>
      </c>
      <c r="O109" t="s">
        <v>191</v>
      </c>
    </row>
    <row r="110" spans="1:15" ht="12.75" x14ac:dyDescent="0.2">
      <c r="A110" t="s">
        <v>260</v>
      </c>
      <c r="B110" t="s">
        <v>261</v>
      </c>
      <c r="C110" t="s">
        <v>33</v>
      </c>
      <c r="D110" t="s">
        <v>262</v>
      </c>
      <c r="E110" t="s">
        <v>263</v>
      </c>
      <c r="F110" t="s">
        <v>264</v>
      </c>
      <c r="G110" t="s">
        <v>265</v>
      </c>
      <c r="H110" t="s">
        <v>266</v>
      </c>
      <c r="I110" t="s">
        <v>78</v>
      </c>
      <c r="J110" t="s">
        <v>159</v>
      </c>
      <c r="K110" t="s">
        <v>24</v>
      </c>
      <c r="L110" s="3">
        <v>30000</v>
      </c>
      <c r="M110" t="s">
        <v>37</v>
      </c>
      <c r="N110" t="s">
        <v>38</v>
      </c>
      <c r="O110" t="s">
        <v>261</v>
      </c>
    </row>
    <row r="111" spans="1:15" ht="12.75" x14ac:dyDescent="0.2">
      <c r="A111" t="s">
        <v>226</v>
      </c>
      <c r="B111" t="s">
        <v>227</v>
      </c>
      <c r="C111" t="s">
        <v>33</v>
      </c>
      <c r="D111" t="s">
        <v>228</v>
      </c>
      <c r="E111" t="s">
        <v>229</v>
      </c>
      <c r="F111" t="s">
        <v>230</v>
      </c>
      <c r="G111" t="s">
        <v>231</v>
      </c>
      <c r="H111" t="s">
        <v>232</v>
      </c>
      <c r="I111" t="s">
        <v>197</v>
      </c>
      <c r="J111" t="s">
        <v>233</v>
      </c>
      <c r="K111" t="s">
        <v>24</v>
      </c>
      <c r="L111" s="3">
        <v>10200</v>
      </c>
      <c r="M111" t="s">
        <v>37</v>
      </c>
      <c r="N111" t="s">
        <v>234</v>
      </c>
      <c r="O111" t="s">
        <v>227</v>
      </c>
    </row>
    <row r="112" spans="1:15" ht="12.75" x14ac:dyDescent="0.2">
      <c r="A112" t="s">
        <v>553</v>
      </c>
      <c r="B112" t="s">
        <v>554</v>
      </c>
      <c r="C112" t="s">
        <v>17</v>
      </c>
      <c r="D112" t="s">
        <v>555</v>
      </c>
      <c r="E112" t="s">
        <v>550</v>
      </c>
      <c r="F112" t="s">
        <v>24</v>
      </c>
      <c r="G112" t="s">
        <v>556</v>
      </c>
      <c r="H112" t="s">
        <v>557</v>
      </c>
      <c r="I112" t="s">
        <v>143</v>
      </c>
      <c r="J112" t="s">
        <v>143</v>
      </c>
      <c r="K112" t="s">
        <v>24</v>
      </c>
      <c r="L112" s="3">
        <v>400000</v>
      </c>
      <c r="M112" t="s">
        <v>37</v>
      </c>
      <c r="N112" t="s">
        <v>234</v>
      </c>
      <c r="O112" t="s">
        <v>554</v>
      </c>
    </row>
    <row r="113" spans="1:15" s="4" customFormat="1" ht="12.75" x14ac:dyDescent="0.2">
      <c r="L113" s="5">
        <f>SUM(L107:L112)</f>
        <v>2055925</v>
      </c>
    </row>
    <row r="114" spans="1:15" s="4" customFormat="1" ht="12.75" x14ac:dyDescent="0.2">
      <c r="L114" s="5"/>
    </row>
    <row r="115" spans="1:15" ht="12.75" x14ac:dyDescent="0.2">
      <c r="A115" t="s">
        <v>647</v>
      </c>
      <c r="B115" t="s">
        <v>648</v>
      </c>
      <c r="C115" t="s">
        <v>62</v>
      </c>
      <c r="D115" t="s">
        <v>649</v>
      </c>
      <c r="E115" t="s">
        <v>650</v>
      </c>
      <c r="F115" t="s">
        <v>651</v>
      </c>
      <c r="G115" t="s">
        <v>652</v>
      </c>
      <c r="H115" t="s">
        <v>653</v>
      </c>
      <c r="I115" t="s">
        <v>654</v>
      </c>
      <c r="J115" t="s">
        <v>655</v>
      </c>
      <c r="K115" t="s">
        <v>105</v>
      </c>
      <c r="L115" s="3">
        <v>24000</v>
      </c>
      <c r="M115" t="s">
        <v>37</v>
      </c>
      <c r="N115" t="s">
        <v>234</v>
      </c>
      <c r="O115" t="s">
        <v>648</v>
      </c>
    </row>
    <row r="116" spans="1:15" ht="12.75" x14ac:dyDescent="0.2">
      <c r="A116" t="s">
        <v>333</v>
      </c>
      <c r="B116" t="s">
        <v>334</v>
      </c>
      <c r="C116" t="s">
        <v>62</v>
      </c>
      <c r="D116" t="s">
        <v>335</v>
      </c>
      <c r="E116" t="s">
        <v>336</v>
      </c>
      <c r="F116" t="s">
        <v>24</v>
      </c>
      <c r="G116" t="s">
        <v>337</v>
      </c>
      <c r="H116" t="s">
        <v>338</v>
      </c>
      <c r="I116" t="s">
        <v>339</v>
      </c>
      <c r="J116" t="s">
        <v>340</v>
      </c>
      <c r="K116" t="s">
        <v>112</v>
      </c>
      <c r="M116" t="s">
        <v>37</v>
      </c>
      <c r="N116" t="s">
        <v>341</v>
      </c>
      <c r="O116" t="s">
        <v>334</v>
      </c>
    </row>
    <row r="117" spans="1:15" ht="12.75" x14ac:dyDescent="0.2">
      <c r="A117" t="s">
        <v>369</v>
      </c>
      <c r="B117" t="s">
        <v>370</v>
      </c>
      <c r="C117" t="s">
        <v>62</v>
      </c>
      <c r="D117" t="s">
        <v>371</v>
      </c>
      <c r="E117" t="s">
        <v>336</v>
      </c>
      <c r="F117" t="s">
        <v>24</v>
      </c>
      <c r="G117" t="s">
        <v>372</v>
      </c>
      <c r="H117" t="s">
        <v>373</v>
      </c>
      <c r="I117" t="s">
        <v>339</v>
      </c>
      <c r="J117" t="s">
        <v>374</v>
      </c>
      <c r="K117" t="s">
        <v>375</v>
      </c>
      <c r="M117" t="s">
        <v>37</v>
      </c>
      <c r="N117" t="s">
        <v>341</v>
      </c>
      <c r="O117" t="s">
        <v>370</v>
      </c>
    </row>
    <row r="118" spans="1:15" ht="12.75" x14ac:dyDescent="0.2">
      <c r="A118" t="s">
        <v>376</v>
      </c>
      <c r="B118" t="s">
        <v>377</v>
      </c>
      <c r="C118" t="s">
        <v>62</v>
      </c>
      <c r="D118" t="s">
        <v>378</v>
      </c>
      <c r="E118" t="s">
        <v>336</v>
      </c>
      <c r="F118" t="s">
        <v>24</v>
      </c>
      <c r="G118" t="s">
        <v>379</v>
      </c>
      <c r="H118" t="s">
        <v>380</v>
      </c>
      <c r="I118" t="s">
        <v>58</v>
      </c>
      <c r="J118" t="s">
        <v>233</v>
      </c>
      <c r="K118" t="s">
        <v>381</v>
      </c>
      <c r="M118" t="s">
        <v>37</v>
      </c>
      <c r="N118" t="s">
        <v>341</v>
      </c>
      <c r="O118" t="s">
        <v>377</v>
      </c>
    </row>
    <row r="119" spans="1:15" ht="12.75" x14ac:dyDescent="0.2">
      <c r="A119" t="s">
        <v>382</v>
      </c>
      <c r="B119" t="s">
        <v>383</v>
      </c>
      <c r="C119" t="s">
        <v>62</v>
      </c>
      <c r="D119" t="s">
        <v>384</v>
      </c>
      <c r="E119" t="s">
        <v>336</v>
      </c>
      <c r="F119" t="s">
        <v>24</v>
      </c>
      <c r="G119" t="s">
        <v>385</v>
      </c>
      <c r="H119" t="s">
        <v>386</v>
      </c>
      <c r="I119" t="s">
        <v>387</v>
      </c>
      <c r="J119" t="s">
        <v>388</v>
      </c>
      <c r="K119" t="s">
        <v>58</v>
      </c>
      <c r="M119" t="s">
        <v>37</v>
      </c>
      <c r="N119" t="s">
        <v>341</v>
      </c>
      <c r="O119" t="s">
        <v>383</v>
      </c>
    </row>
    <row r="120" spans="1:15" ht="12.75" x14ac:dyDescent="0.2">
      <c r="A120" t="s">
        <v>389</v>
      </c>
      <c r="B120" t="s">
        <v>390</v>
      </c>
      <c r="C120" t="s">
        <v>62</v>
      </c>
      <c r="D120" t="s">
        <v>391</v>
      </c>
      <c r="E120" t="s">
        <v>336</v>
      </c>
      <c r="F120" t="s">
        <v>24</v>
      </c>
      <c r="G120" t="s">
        <v>392</v>
      </c>
      <c r="H120" t="s">
        <v>393</v>
      </c>
      <c r="I120" t="s">
        <v>99</v>
      </c>
      <c r="J120" t="s">
        <v>219</v>
      </c>
      <c r="K120" t="s">
        <v>381</v>
      </c>
      <c r="M120" t="s">
        <v>37</v>
      </c>
      <c r="N120" t="s">
        <v>341</v>
      </c>
      <c r="O120" t="s">
        <v>390</v>
      </c>
    </row>
    <row r="121" spans="1:15" ht="12.75" x14ac:dyDescent="0.2">
      <c r="A121" t="s">
        <v>394</v>
      </c>
      <c r="B121" t="s">
        <v>395</v>
      </c>
      <c r="C121" t="s">
        <v>62</v>
      </c>
      <c r="D121" t="s">
        <v>396</v>
      </c>
      <c r="E121" t="s">
        <v>336</v>
      </c>
      <c r="F121" t="s">
        <v>24</v>
      </c>
      <c r="G121" t="s">
        <v>397</v>
      </c>
      <c r="H121" t="s">
        <v>398</v>
      </c>
      <c r="I121" t="s">
        <v>288</v>
      </c>
      <c r="J121" t="s">
        <v>180</v>
      </c>
      <c r="K121" t="s">
        <v>24</v>
      </c>
      <c r="M121" t="s">
        <v>37</v>
      </c>
      <c r="N121" t="s">
        <v>341</v>
      </c>
      <c r="O121" t="s">
        <v>395</v>
      </c>
    </row>
    <row r="122" spans="1:15" ht="12.75" x14ac:dyDescent="0.2">
      <c r="A122" t="s">
        <v>399</v>
      </c>
      <c r="B122" t="s">
        <v>400</v>
      </c>
      <c r="C122" t="s">
        <v>62</v>
      </c>
      <c r="D122" t="s">
        <v>401</v>
      </c>
      <c r="E122" t="s">
        <v>336</v>
      </c>
      <c r="F122" t="s">
        <v>24</v>
      </c>
      <c r="G122" t="s">
        <v>402</v>
      </c>
      <c r="H122" t="s">
        <v>403</v>
      </c>
      <c r="I122" t="s">
        <v>99</v>
      </c>
      <c r="J122" t="s">
        <v>347</v>
      </c>
      <c r="K122" t="s">
        <v>112</v>
      </c>
      <c r="M122" t="s">
        <v>37</v>
      </c>
      <c r="N122" t="s">
        <v>341</v>
      </c>
      <c r="O122" t="s">
        <v>400</v>
      </c>
    </row>
    <row r="123" spans="1:15" ht="12.75" x14ac:dyDescent="0.2">
      <c r="A123" t="s">
        <v>404</v>
      </c>
      <c r="B123" t="s">
        <v>405</v>
      </c>
      <c r="C123" t="s">
        <v>33</v>
      </c>
      <c r="D123" t="s">
        <v>406</v>
      </c>
      <c r="E123" t="s">
        <v>336</v>
      </c>
      <c r="F123" t="s">
        <v>24</v>
      </c>
      <c r="G123" t="s">
        <v>407</v>
      </c>
      <c r="H123" t="s">
        <v>408</v>
      </c>
      <c r="I123" t="s">
        <v>148</v>
      </c>
      <c r="J123" t="s">
        <v>288</v>
      </c>
      <c r="K123" t="s">
        <v>24</v>
      </c>
      <c r="M123" t="s">
        <v>37</v>
      </c>
      <c r="N123" t="s">
        <v>341</v>
      </c>
      <c r="O123" t="s">
        <v>405</v>
      </c>
    </row>
    <row r="124" spans="1:15" ht="12.75" x14ac:dyDescent="0.2">
      <c r="A124" t="s">
        <v>409</v>
      </c>
      <c r="B124" t="s">
        <v>410</v>
      </c>
      <c r="C124" t="s">
        <v>62</v>
      </c>
      <c r="D124" t="s">
        <v>411</v>
      </c>
      <c r="E124" t="s">
        <v>336</v>
      </c>
      <c r="F124" t="s">
        <v>24</v>
      </c>
      <c r="G124" t="s">
        <v>412</v>
      </c>
      <c r="H124" t="s">
        <v>413</v>
      </c>
      <c r="I124" t="s">
        <v>414</v>
      </c>
      <c r="J124" t="s">
        <v>363</v>
      </c>
      <c r="K124" t="s">
        <v>112</v>
      </c>
      <c r="M124" t="s">
        <v>37</v>
      </c>
      <c r="N124" t="s">
        <v>341</v>
      </c>
      <c r="O124" t="s">
        <v>410</v>
      </c>
    </row>
    <row r="125" spans="1:15" ht="12.75" x14ac:dyDescent="0.2">
      <c r="A125" t="s">
        <v>409</v>
      </c>
      <c r="B125" t="s">
        <v>410</v>
      </c>
      <c r="C125" t="s">
        <v>62</v>
      </c>
      <c r="D125" t="s">
        <v>411</v>
      </c>
      <c r="E125" t="s">
        <v>336</v>
      </c>
      <c r="F125" t="s">
        <v>24</v>
      </c>
      <c r="G125" t="s">
        <v>412</v>
      </c>
      <c r="H125" t="s">
        <v>413</v>
      </c>
      <c r="I125" t="s">
        <v>414</v>
      </c>
      <c r="J125" t="s">
        <v>363</v>
      </c>
      <c r="K125" t="s">
        <v>112</v>
      </c>
      <c r="M125" t="s">
        <v>37</v>
      </c>
      <c r="N125" t="s">
        <v>341</v>
      </c>
      <c r="O125" t="s">
        <v>410</v>
      </c>
    </row>
    <row r="126" spans="1:15" ht="12.75" x14ac:dyDescent="0.2">
      <c r="A126" t="s">
        <v>415</v>
      </c>
      <c r="B126" t="s">
        <v>416</v>
      </c>
      <c r="C126" t="s">
        <v>17</v>
      </c>
      <c r="D126" t="s">
        <v>417</v>
      </c>
      <c r="E126" t="s">
        <v>336</v>
      </c>
      <c r="F126" t="s">
        <v>24</v>
      </c>
      <c r="G126" t="s">
        <v>418</v>
      </c>
      <c r="H126" t="s">
        <v>419</v>
      </c>
      <c r="I126" t="s">
        <v>79</v>
      </c>
      <c r="J126" t="s">
        <v>79</v>
      </c>
      <c r="K126" t="s">
        <v>24</v>
      </c>
      <c r="M126" t="s">
        <v>37</v>
      </c>
      <c r="N126" t="s">
        <v>341</v>
      </c>
      <c r="O126" t="s">
        <v>416</v>
      </c>
    </row>
    <row r="127" spans="1:15" ht="12.75" x14ac:dyDescent="0.2">
      <c r="A127" t="s">
        <v>420</v>
      </c>
      <c r="B127" t="s">
        <v>421</v>
      </c>
      <c r="C127" t="s">
        <v>62</v>
      </c>
      <c r="D127" t="s">
        <v>422</v>
      </c>
      <c r="E127" t="s">
        <v>336</v>
      </c>
      <c r="F127" t="s">
        <v>24</v>
      </c>
      <c r="G127" t="s">
        <v>423</v>
      </c>
      <c r="H127" t="s">
        <v>424</v>
      </c>
      <c r="I127" t="s">
        <v>99</v>
      </c>
      <c r="J127" t="s">
        <v>160</v>
      </c>
      <c r="K127" t="s">
        <v>112</v>
      </c>
      <c r="M127" t="s">
        <v>37</v>
      </c>
      <c r="N127" t="s">
        <v>341</v>
      </c>
      <c r="O127" t="s">
        <v>421</v>
      </c>
    </row>
    <row r="128" spans="1:15" ht="12.75" x14ac:dyDescent="0.2">
      <c r="L128" s="3">
        <f>SUM(L115:L127)</f>
        <v>24000</v>
      </c>
      <c r="N128">
        <v>13</v>
      </c>
    </row>
    <row r="129" spans="1:15" ht="12.75" x14ac:dyDescent="0.2"/>
    <row r="130" spans="1:15" ht="12.75" x14ac:dyDescent="0.2">
      <c r="A130" t="s">
        <v>118</v>
      </c>
      <c r="B130" t="s">
        <v>119</v>
      </c>
      <c r="C130" t="s">
        <v>33</v>
      </c>
      <c r="D130" t="s">
        <v>120</v>
      </c>
      <c r="E130" t="s">
        <v>102</v>
      </c>
      <c r="F130" t="s">
        <v>24</v>
      </c>
      <c r="G130" t="s">
        <v>121</v>
      </c>
      <c r="H130" t="s">
        <v>122</v>
      </c>
      <c r="I130" t="s">
        <v>58</v>
      </c>
      <c r="J130" t="s">
        <v>123</v>
      </c>
      <c r="K130" t="s">
        <v>24</v>
      </c>
      <c r="L130" s="3">
        <v>100</v>
      </c>
      <c r="M130" t="s">
        <v>37</v>
      </c>
      <c r="N130" t="s">
        <v>124</v>
      </c>
      <c r="O130" t="s">
        <v>119</v>
      </c>
    </row>
    <row r="131" spans="1:15" ht="12.75" x14ac:dyDescent="0.2">
      <c r="N131">
        <v>1</v>
      </c>
    </row>
    <row r="132" spans="1:15" ht="12.75" x14ac:dyDescent="0.2"/>
    <row r="133" spans="1:15" ht="12.75" x14ac:dyDescent="0.2">
      <c r="A133" t="s">
        <v>80</v>
      </c>
      <c r="B133" t="s">
        <v>81</v>
      </c>
      <c r="C133" t="s">
        <v>33</v>
      </c>
      <c r="D133" t="s">
        <v>82</v>
      </c>
      <c r="E133" t="s">
        <v>83</v>
      </c>
      <c r="F133" t="s">
        <v>84</v>
      </c>
      <c r="G133" t="s">
        <v>85</v>
      </c>
      <c r="H133" t="s">
        <v>86</v>
      </c>
      <c r="I133" t="s">
        <v>87</v>
      </c>
      <c r="J133" t="s">
        <v>87</v>
      </c>
      <c r="K133" t="s">
        <v>24</v>
      </c>
      <c r="L133" s="3">
        <v>2000</v>
      </c>
      <c r="M133" t="s">
        <v>37</v>
      </c>
      <c r="N133" t="s">
        <v>88</v>
      </c>
      <c r="O133" t="s">
        <v>81</v>
      </c>
    </row>
    <row r="134" spans="1:15" ht="12.75" x14ac:dyDescent="0.2">
      <c r="A134" t="s">
        <v>89</v>
      </c>
      <c r="B134" t="s">
        <v>90</v>
      </c>
      <c r="C134" t="s">
        <v>33</v>
      </c>
      <c r="D134" t="s">
        <v>82</v>
      </c>
      <c r="E134" t="s">
        <v>83</v>
      </c>
      <c r="F134" t="s">
        <v>84</v>
      </c>
      <c r="G134" t="s">
        <v>85</v>
      </c>
      <c r="H134" t="s">
        <v>86</v>
      </c>
      <c r="I134" t="s">
        <v>87</v>
      </c>
      <c r="J134" t="s">
        <v>87</v>
      </c>
      <c r="K134" t="s">
        <v>24</v>
      </c>
      <c r="L134" s="3">
        <v>2000</v>
      </c>
      <c r="M134" t="s">
        <v>37</v>
      </c>
      <c r="N134" t="s">
        <v>88</v>
      </c>
      <c r="O134" t="s">
        <v>90</v>
      </c>
    </row>
    <row r="135" spans="1:15" ht="12.75" x14ac:dyDescent="0.2">
      <c r="A135" t="s">
        <v>130</v>
      </c>
      <c r="B135" t="s">
        <v>131</v>
      </c>
      <c r="C135" t="s">
        <v>41</v>
      </c>
      <c r="D135" t="s">
        <v>132</v>
      </c>
      <c r="E135" t="s">
        <v>102</v>
      </c>
      <c r="F135" t="s">
        <v>24</v>
      </c>
      <c r="G135" t="s">
        <v>133</v>
      </c>
      <c r="H135" t="s">
        <v>134</v>
      </c>
      <c r="I135" t="s">
        <v>135</v>
      </c>
      <c r="J135" t="s">
        <v>135</v>
      </c>
      <c r="K135" t="s">
        <v>70</v>
      </c>
      <c r="L135" s="3">
        <v>1500</v>
      </c>
      <c r="M135" t="s">
        <v>37</v>
      </c>
      <c r="N135" t="s">
        <v>88</v>
      </c>
      <c r="O135" t="s">
        <v>131</v>
      </c>
    </row>
    <row r="136" spans="1:15" ht="12.75" x14ac:dyDescent="0.2">
      <c r="A136" t="s">
        <v>185</v>
      </c>
      <c r="B136" t="s">
        <v>137</v>
      </c>
      <c r="C136" t="s">
        <v>33</v>
      </c>
      <c r="D136" t="s">
        <v>186</v>
      </c>
      <c r="E136" t="s">
        <v>102</v>
      </c>
      <c r="F136" t="s">
        <v>24</v>
      </c>
      <c r="G136" t="s">
        <v>187</v>
      </c>
      <c r="H136" t="s">
        <v>188</v>
      </c>
      <c r="I136" t="s">
        <v>189</v>
      </c>
      <c r="J136" t="s">
        <v>106</v>
      </c>
      <c r="K136" t="s">
        <v>159</v>
      </c>
      <c r="L136" s="3">
        <v>2000</v>
      </c>
      <c r="M136" t="s">
        <v>37</v>
      </c>
      <c r="N136" t="s">
        <v>88</v>
      </c>
      <c r="O136" t="s">
        <v>137</v>
      </c>
    </row>
    <row r="137" spans="1:15" ht="12.75" x14ac:dyDescent="0.2">
      <c r="A137" t="s">
        <v>192</v>
      </c>
      <c r="B137" t="s">
        <v>193</v>
      </c>
      <c r="C137" t="s">
        <v>41</v>
      </c>
      <c r="D137" t="s">
        <v>194</v>
      </c>
      <c r="E137" t="s">
        <v>102</v>
      </c>
      <c r="F137" t="s">
        <v>24</v>
      </c>
      <c r="G137" t="s">
        <v>195</v>
      </c>
      <c r="H137" t="s">
        <v>196</v>
      </c>
      <c r="I137" t="s">
        <v>197</v>
      </c>
      <c r="J137" t="s">
        <v>198</v>
      </c>
      <c r="K137" t="s">
        <v>199</v>
      </c>
      <c r="L137" s="3">
        <v>2000</v>
      </c>
      <c r="M137" t="s">
        <v>37</v>
      </c>
      <c r="N137" t="s">
        <v>88</v>
      </c>
      <c r="O137" t="s">
        <v>193</v>
      </c>
    </row>
    <row r="138" spans="1:15" ht="12.75" x14ac:dyDescent="0.2">
      <c r="A138" t="s">
        <v>206</v>
      </c>
      <c r="B138" t="s">
        <v>137</v>
      </c>
      <c r="C138" t="s">
        <v>41</v>
      </c>
      <c r="D138" t="s">
        <v>207</v>
      </c>
      <c r="E138" t="s">
        <v>208</v>
      </c>
      <c r="F138" t="s">
        <v>209</v>
      </c>
      <c r="G138" t="s">
        <v>210</v>
      </c>
      <c r="H138" t="s">
        <v>211</v>
      </c>
      <c r="I138" t="s">
        <v>212</v>
      </c>
      <c r="J138" t="s">
        <v>213</v>
      </c>
      <c r="K138" t="s">
        <v>199</v>
      </c>
      <c r="L138" s="3">
        <v>6500</v>
      </c>
      <c r="M138" t="s">
        <v>37</v>
      </c>
      <c r="N138" t="s">
        <v>88</v>
      </c>
      <c r="O138" t="s">
        <v>137</v>
      </c>
    </row>
    <row r="139" spans="1:15" ht="12.75" x14ac:dyDescent="0.2">
      <c r="A139" t="s">
        <v>220</v>
      </c>
      <c r="B139" t="s">
        <v>221</v>
      </c>
      <c r="C139" t="s">
        <v>33</v>
      </c>
      <c r="D139" t="s">
        <v>222</v>
      </c>
      <c r="E139" t="s">
        <v>208</v>
      </c>
      <c r="F139" t="s">
        <v>209</v>
      </c>
      <c r="G139" t="s">
        <v>223</v>
      </c>
      <c r="H139" t="s">
        <v>224</v>
      </c>
      <c r="I139" t="s">
        <v>87</v>
      </c>
      <c r="J139" t="s">
        <v>225</v>
      </c>
      <c r="K139" t="s">
        <v>24</v>
      </c>
      <c r="L139" s="3">
        <v>15000</v>
      </c>
      <c r="M139" t="s">
        <v>37</v>
      </c>
      <c r="N139" t="s">
        <v>88</v>
      </c>
      <c r="O139" t="s">
        <v>221</v>
      </c>
    </row>
    <row r="140" spans="1:15" ht="12.75" x14ac:dyDescent="0.2">
      <c r="A140" t="s">
        <v>297</v>
      </c>
      <c r="B140" t="s">
        <v>298</v>
      </c>
      <c r="C140" t="s">
        <v>33</v>
      </c>
      <c r="D140" t="s">
        <v>299</v>
      </c>
      <c r="E140" t="s">
        <v>300</v>
      </c>
      <c r="F140" t="s">
        <v>301</v>
      </c>
      <c r="G140" t="s">
        <v>302</v>
      </c>
      <c r="H140" t="s">
        <v>303</v>
      </c>
      <c r="I140" t="s">
        <v>143</v>
      </c>
      <c r="J140" t="s">
        <v>143</v>
      </c>
      <c r="K140" t="s">
        <v>24</v>
      </c>
      <c r="L140" s="3">
        <v>8522</v>
      </c>
      <c r="M140" t="s">
        <v>37</v>
      </c>
      <c r="N140" t="s">
        <v>88</v>
      </c>
      <c r="O140" t="s">
        <v>298</v>
      </c>
    </row>
    <row r="141" spans="1:15" ht="12.75" x14ac:dyDescent="0.2">
      <c r="A141" t="s">
        <v>497</v>
      </c>
      <c r="B141" t="s">
        <v>137</v>
      </c>
      <c r="C141" t="s">
        <v>33</v>
      </c>
      <c r="D141" t="s">
        <v>498</v>
      </c>
      <c r="E141" t="s">
        <v>499</v>
      </c>
      <c r="F141" t="s">
        <v>500</v>
      </c>
      <c r="G141" t="s">
        <v>501</v>
      </c>
      <c r="H141" t="s">
        <v>502</v>
      </c>
      <c r="I141" t="s">
        <v>503</v>
      </c>
      <c r="J141" t="s">
        <v>129</v>
      </c>
      <c r="K141" t="s">
        <v>24</v>
      </c>
      <c r="L141" s="3">
        <v>15500</v>
      </c>
      <c r="M141" t="s">
        <v>37</v>
      </c>
      <c r="N141" t="s">
        <v>88</v>
      </c>
      <c r="O141" t="s">
        <v>137</v>
      </c>
    </row>
    <row r="142" spans="1:15" ht="12.75" x14ac:dyDescent="0.2">
      <c r="A142" t="s">
        <v>504</v>
      </c>
      <c r="B142" t="s">
        <v>137</v>
      </c>
      <c r="C142" t="s">
        <v>33</v>
      </c>
      <c r="D142" t="s">
        <v>505</v>
      </c>
      <c r="E142" t="s">
        <v>499</v>
      </c>
      <c r="F142" t="s">
        <v>500</v>
      </c>
      <c r="G142" t="s">
        <v>506</v>
      </c>
      <c r="H142" t="s">
        <v>507</v>
      </c>
      <c r="I142" t="s">
        <v>58</v>
      </c>
      <c r="J142" t="s">
        <v>123</v>
      </c>
      <c r="K142" t="s">
        <v>24</v>
      </c>
      <c r="L142" s="3">
        <v>11000</v>
      </c>
      <c r="M142" t="s">
        <v>37</v>
      </c>
      <c r="N142" t="s">
        <v>88</v>
      </c>
      <c r="O142" t="s">
        <v>137</v>
      </c>
    </row>
    <row r="143" spans="1:15" ht="12.75" x14ac:dyDescent="0.2">
      <c r="A143" t="s">
        <v>522</v>
      </c>
      <c r="B143" t="s">
        <v>137</v>
      </c>
      <c r="C143" t="s">
        <v>33</v>
      </c>
      <c r="D143" t="s">
        <v>523</v>
      </c>
      <c r="E143" t="s">
        <v>499</v>
      </c>
      <c r="F143" t="s">
        <v>500</v>
      </c>
      <c r="G143" t="s">
        <v>524</v>
      </c>
      <c r="H143" t="s">
        <v>525</v>
      </c>
      <c r="I143" t="s">
        <v>58</v>
      </c>
      <c r="J143" t="s">
        <v>526</v>
      </c>
      <c r="K143" t="s">
        <v>24</v>
      </c>
      <c r="L143" s="3">
        <v>5000</v>
      </c>
      <c r="M143" t="s">
        <v>37</v>
      </c>
      <c r="N143" t="s">
        <v>88</v>
      </c>
      <c r="O143" t="s">
        <v>137</v>
      </c>
    </row>
    <row r="144" spans="1:15" ht="12.75" x14ac:dyDescent="0.2">
      <c r="A144" t="s">
        <v>527</v>
      </c>
      <c r="B144" t="s">
        <v>137</v>
      </c>
      <c r="C144" t="s">
        <v>17</v>
      </c>
      <c r="D144" t="s">
        <v>528</v>
      </c>
      <c r="E144" t="s">
        <v>499</v>
      </c>
      <c r="F144" t="s">
        <v>500</v>
      </c>
      <c r="G144" t="s">
        <v>529</v>
      </c>
      <c r="H144" t="s">
        <v>530</v>
      </c>
      <c r="I144" t="s">
        <v>70</v>
      </c>
      <c r="J144" t="s">
        <v>70</v>
      </c>
      <c r="K144" t="s">
        <v>24</v>
      </c>
      <c r="L144" s="3">
        <v>50</v>
      </c>
      <c r="M144" t="s">
        <v>37</v>
      </c>
      <c r="N144" t="s">
        <v>88</v>
      </c>
      <c r="O144" t="s">
        <v>137</v>
      </c>
    </row>
    <row r="145" spans="1:15" ht="12.75" x14ac:dyDescent="0.2">
      <c r="A145" t="s">
        <v>531</v>
      </c>
      <c r="B145" t="s">
        <v>137</v>
      </c>
      <c r="C145" t="s">
        <v>41</v>
      </c>
      <c r="D145" t="s">
        <v>532</v>
      </c>
      <c r="E145" t="s">
        <v>499</v>
      </c>
      <c r="F145" t="s">
        <v>500</v>
      </c>
      <c r="G145" t="s">
        <v>533</v>
      </c>
      <c r="H145" t="s">
        <v>534</v>
      </c>
      <c r="I145" t="s">
        <v>135</v>
      </c>
      <c r="J145" t="s">
        <v>381</v>
      </c>
      <c r="K145" t="s">
        <v>78</v>
      </c>
      <c r="L145" s="3">
        <v>5700</v>
      </c>
      <c r="M145" t="s">
        <v>37</v>
      </c>
      <c r="N145" t="s">
        <v>88</v>
      </c>
      <c r="O145" t="s">
        <v>137</v>
      </c>
    </row>
    <row r="146" spans="1:15" ht="12.75" x14ac:dyDescent="0.2">
      <c r="A146" t="s">
        <v>641</v>
      </c>
      <c r="B146" t="s">
        <v>137</v>
      </c>
      <c r="C146" t="s">
        <v>33</v>
      </c>
      <c r="D146" t="s">
        <v>642</v>
      </c>
      <c r="E146" t="s">
        <v>643</v>
      </c>
      <c r="F146" t="s">
        <v>644</v>
      </c>
      <c r="G146" t="s">
        <v>645</v>
      </c>
      <c r="H146" t="s">
        <v>646</v>
      </c>
      <c r="I146" t="s">
        <v>49</v>
      </c>
      <c r="J146" t="s">
        <v>142</v>
      </c>
      <c r="K146" t="s">
        <v>24</v>
      </c>
      <c r="L146" s="3">
        <v>12000</v>
      </c>
      <c r="M146" t="s">
        <v>37</v>
      </c>
      <c r="N146" t="s">
        <v>88</v>
      </c>
      <c r="O146" t="s">
        <v>137</v>
      </c>
    </row>
    <row r="147" spans="1:15" ht="12.75" x14ac:dyDescent="0.2">
      <c r="A147" t="s">
        <v>718</v>
      </c>
      <c r="B147" t="s">
        <v>719</v>
      </c>
      <c r="C147" t="s">
        <v>41</v>
      </c>
      <c r="D147" t="s">
        <v>720</v>
      </c>
      <c r="E147" t="s">
        <v>721</v>
      </c>
      <c r="F147" t="s">
        <v>722</v>
      </c>
      <c r="G147" t="s">
        <v>723</v>
      </c>
      <c r="H147" t="s">
        <v>724</v>
      </c>
      <c r="I147" t="s">
        <v>79</v>
      </c>
      <c r="J147" t="s">
        <v>79</v>
      </c>
      <c r="K147" t="s">
        <v>112</v>
      </c>
      <c r="L147" s="3">
        <v>27000</v>
      </c>
      <c r="M147" t="s">
        <v>37</v>
      </c>
      <c r="N147" t="s">
        <v>88</v>
      </c>
      <c r="O147" t="s">
        <v>719</v>
      </c>
    </row>
    <row r="148" spans="1:15" ht="12.75" x14ac:dyDescent="0.2">
      <c r="A148" t="s">
        <v>761</v>
      </c>
      <c r="B148" t="s">
        <v>762</v>
      </c>
      <c r="C148" t="s">
        <v>33</v>
      </c>
      <c r="D148" t="s">
        <v>763</v>
      </c>
      <c r="E148" t="s">
        <v>764</v>
      </c>
      <c r="F148" t="s">
        <v>765</v>
      </c>
      <c r="G148" t="s">
        <v>766</v>
      </c>
      <c r="H148" t="s">
        <v>767</v>
      </c>
      <c r="I148" t="s">
        <v>288</v>
      </c>
      <c r="J148" t="s">
        <v>288</v>
      </c>
      <c r="K148" t="s">
        <v>24</v>
      </c>
      <c r="L148" s="3">
        <v>1500</v>
      </c>
      <c r="M148" t="s">
        <v>37</v>
      </c>
      <c r="N148" t="s">
        <v>88</v>
      </c>
      <c r="O148" t="s">
        <v>762</v>
      </c>
    </row>
    <row r="149" spans="1:15" ht="12.75" x14ac:dyDescent="0.2">
      <c r="A149" t="s">
        <v>768</v>
      </c>
      <c r="B149" t="s">
        <v>769</v>
      </c>
      <c r="C149" t="s">
        <v>41</v>
      </c>
      <c r="D149" t="s">
        <v>156</v>
      </c>
      <c r="E149" t="s">
        <v>770</v>
      </c>
      <c r="F149" t="s">
        <v>771</v>
      </c>
      <c r="G149" t="s">
        <v>157</v>
      </c>
      <c r="H149" t="s">
        <v>772</v>
      </c>
      <c r="I149" t="s">
        <v>166</v>
      </c>
      <c r="J149" t="s">
        <v>166</v>
      </c>
      <c r="K149" t="s">
        <v>49</v>
      </c>
      <c r="L149" s="3">
        <v>5000</v>
      </c>
      <c r="M149" t="s">
        <v>37</v>
      </c>
      <c r="N149" t="s">
        <v>88</v>
      </c>
      <c r="O149" t="s">
        <v>769</v>
      </c>
    </row>
    <row r="150" spans="1:15" ht="12.75" x14ac:dyDescent="0.2">
      <c r="A150" t="s">
        <v>780</v>
      </c>
      <c r="B150" t="s">
        <v>137</v>
      </c>
      <c r="C150" t="s">
        <v>33</v>
      </c>
      <c r="D150" t="s">
        <v>63</v>
      </c>
      <c r="E150" t="s">
        <v>781</v>
      </c>
      <c r="F150" t="s">
        <v>24</v>
      </c>
      <c r="G150" t="s">
        <v>66</v>
      </c>
      <c r="H150" t="s">
        <v>782</v>
      </c>
      <c r="I150" t="s">
        <v>78</v>
      </c>
      <c r="J150" t="s">
        <v>129</v>
      </c>
      <c r="K150" t="s">
        <v>24</v>
      </c>
      <c r="L150" s="3">
        <v>20000</v>
      </c>
      <c r="M150" t="s">
        <v>37</v>
      </c>
      <c r="N150" t="s">
        <v>88</v>
      </c>
      <c r="O150" t="s">
        <v>137</v>
      </c>
    </row>
    <row r="151" spans="1:15" x14ac:dyDescent="0.2">
      <c r="L151" s="3">
        <f>SUM(L133:L150)</f>
        <v>142272</v>
      </c>
      <c r="N151">
        <v>18</v>
      </c>
    </row>
  </sheetData>
  <sortState xmlns:xlrd2="http://schemas.microsoft.com/office/spreadsheetml/2017/richdata2" ref="A4:O151">
    <sortCondition ref="M1:M1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Patty Lewis</cp:lastModifiedBy>
  <dcterms:modified xsi:type="dcterms:W3CDTF">2024-05-08T22:55:17Z</dcterms:modified>
</cp:coreProperties>
</file>