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ewis\Downloads\"/>
    </mc:Choice>
  </mc:AlternateContent>
  <xr:revisionPtr revIDLastSave="0" documentId="13_ncr:1_{77A580F9-3684-403F-85E5-53BDDBC478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unty Re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L135" i="1"/>
  <c r="L110" i="1"/>
  <c r="L101" i="1"/>
  <c r="L92" i="1"/>
  <c r="L84" i="1"/>
  <c r="L58" i="1"/>
  <c r="L46" i="1"/>
  <c r="L38" i="1"/>
  <c r="L19" i="1"/>
  <c r="L14" i="1"/>
  <c r="L9" i="1"/>
  <c r="L4" i="1"/>
</calcChain>
</file>

<file path=xl/sharedStrings.xml><?xml version="1.0" encoding="utf-8"?>
<sst xmlns="http://schemas.openxmlformats.org/spreadsheetml/2006/main" count="1485" uniqueCount="682">
  <si>
    <t>Permit No</t>
  </si>
  <si>
    <t>Description</t>
  </si>
  <si>
    <t>Permit Status</t>
  </si>
  <si>
    <t>Service Address</t>
  </si>
  <si>
    <t>Contractor Last Name</t>
  </si>
  <si>
    <t>Business Phone</t>
  </si>
  <si>
    <t>Tax Lot</t>
  </si>
  <si>
    <t>Customer Last Name</t>
  </si>
  <si>
    <t>Date Issued</t>
  </si>
  <si>
    <t>Application Date</t>
  </si>
  <si>
    <t>Completion Date</t>
  </si>
  <si>
    <t>Project Cost</t>
  </si>
  <si>
    <t>County</t>
  </si>
  <si>
    <t>Class</t>
  </si>
  <si>
    <t>Permit Description</t>
  </si>
  <si>
    <t>B-06933</t>
  </si>
  <si>
    <t>Swimming Pool</t>
  </si>
  <si>
    <t>Active</t>
  </si>
  <si>
    <t>170  HOHOKAM CIR</t>
  </si>
  <si>
    <t>BIDDLE POOL SPA PATIO LLC</t>
  </si>
  <si>
    <t>9283250017</t>
  </si>
  <si>
    <t>40802028A</t>
  </si>
  <si>
    <t>MASSEY</t>
  </si>
  <si>
    <t>5/28/2024</t>
  </si>
  <si>
    <t>3/18/2024</t>
  </si>
  <si>
    <t/>
  </si>
  <si>
    <t>YAVAPAI</t>
  </si>
  <si>
    <t>329</t>
  </si>
  <si>
    <t>B-06252</t>
  </si>
  <si>
    <t>Residential Addition/CONSTRUCT NEW 2-STORY WORKSHOP &amp; GARAGE</t>
  </si>
  <si>
    <t>110  SILVERLEAF DR</t>
  </si>
  <si>
    <t>BP2 CONSTRUCTION</t>
  </si>
  <si>
    <t>9282040870</t>
  </si>
  <si>
    <t>40843029</t>
  </si>
  <si>
    <t>CRITCHLOW</t>
  </si>
  <si>
    <t>5/21/2024</t>
  </si>
  <si>
    <t>2/9/2023</t>
  </si>
  <si>
    <t>435</t>
  </si>
  <si>
    <t>B-07019</t>
  </si>
  <si>
    <t>Swimming Pool INGROUND AND INDOOR</t>
  </si>
  <si>
    <t>Application</t>
  </si>
  <si>
    <t>2890  SOUTHWEST DRIVE</t>
  </si>
  <si>
    <t>CUSTOM WATER CREATIONS</t>
  </si>
  <si>
    <t>928-301-0400</t>
  </si>
  <si>
    <t>40824331A</t>
  </si>
  <si>
    <t>ADHARA AYUSHYA LLC</t>
  </si>
  <si>
    <t>5/7/2024</t>
  </si>
  <si>
    <t>B-06940</t>
  </si>
  <si>
    <t>Residential Remodel/REPLACE ALL WINDOWS AND EXTERIOR DOORS/NEW PATIO ROOF AT NORTH ENTRY EAST AND SOUTH SIDE/NEW STUCCO COATING ENTIRE HOUSE</t>
  </si>
  <si>
    <t>45  SUNSHINE COURT</t>
  </si>
  <si>
    <t>DEZ DAL INC</t>
  </si>
  <si>
    <t>928-300-6751</t>
  </si>
  <si>
    <t>40824473A</t>
  </si>
  <si>
    <t>FERNANDEZ/MCQUIRE</t>
  </si>
  <si>
    <t>5/14/2024</t>
  </si>
  <si>
    <t>3/20/2024</t>
  </si>
  <si>
    <t>B-06962</t>
  </si>
  <si>
    <t>Commercial Addition/PICKLEBALL COURTS</t>
  </si>
  <si>
    <t>525   POSSE GROUND RD</t>
  </si>
  <si>
    <t>HOPE CONSTRUCTION</t>
  </si>
  <si>
    <t>9285273159</t>
  </si>
  <si>
    <t>40825339B</t>
  </si>
  <si>
    <t>CITY OF SEDONA</t>
  </si>
  <si>
    <t>5/6/2024</t>
  </si>
  <si>
    <t>4/4/2024</t>
  </si>
  <si>
    <t>438</t>
  </si>
  <si>
    <t>B-07035</t>
  </si>
  <si>
    <t>Fence Permit</t>
  </si>
  <si>
    <t>111   FOX RD</t>
  </si>
  <si>
    <t>JOSHUA TREE &amp; LANDSCAPE</t>
  </si>
  <si>
    <t>9285674064</t>
  </si>
  <si>
    <t>40154043</t>
  </si>
  <si>
    <t>DUNTON</t>
  </si>
  <si>
    <t>5/20/2024</t>
  </si>
  <si>
    <t>COCONINO</t>
  </si>
  <si>
    <t>700</t>
  </si>
  <si>
    <t>B-06927</t>
  </si>
  <si>
    <t>Swimming Pool/Spa &amp; gas line</t>
  </si>
  <si>
    <t>110   WILLOW WY</t>
  </si>
  <si>
    <t>MIDKIFF PLUMBING INC</t>
  </si>
  <si>
    <t>9282541507</t>
  </si>
  <si>
    <t>40808003</t>
  </si>
  <si>
    <t>JUTILLA</t>
  </si>
  <si>
    <t>3/13/2024</t>
  </si>
  <si>
    <t>B-07039</t>
  </si>
  <si>
    <t>Electrical Permit - NEW 200AMP UTILITY POLE SERVICE</t>
  </si>
  <si>
    <t>85  FRIENDSHIP WY</t>
  </si>
  <si>
    <t>MOUNTAIN HIGH ELECTRIC LLC</t>
  </si>
  <si>
    <t>9282822825</t>
  </si>
  <si>
    <t>40803017</t>
  </si>
  <si>
    <t>ADAMS</t>
  </si>
  <si>
    <t>B-07013</t>
  </si>
  <si>
    <t>95  CONCORD DR</t>
  </si>
  <si>
    <t>OWNER</t>
  </si>
  <si>
    <t>40803046</t>
  </si>
  <si>
    <t>JOYENO / JIMENEZ</t>
  </si>
  <si>
    <t>B-07026</t>
  </si>
  <si>
    <t>50   FARMER BROTHERS DR</t>
  </si>
  <si>
    <t>40804039</t>
  </si>
  <si>
    <t>EISENBERG</t>
  </si>
  <si>
    <t>B-06919</t>
  </si>
  <si>
    <t>Residential REMODEL : REVOVATION OF FLOODED ACTIVITY ROOM, NEW DOOR ON EAST WALL.</t>
  </si>
  <si>
    <t>55   ZANE GREY DR</t>
  </si>
  <si>
    <t>40806041</t>
  </si>
  <si>
    <t>MOSLEY</t>
  </si>
  <si>
    <t>3/7/2024</t>
  </si>
  <si>
    <t>B-06942</t>
  </si>
  <si>
    <t>Residential Remodel/DESIGN FOR AGE IN PLACE/MAINTAIN EXISTING FOOTPRINT/36" INTERIOR DOORS, STAIRWELL UP TO CODE, LOW CURB SHOWERS VS BATHTUB, MOVE KITCHEN, UPGRADE DUCTWORK/HVAC/ELEC/PLUMBING</t>
  </si>
  <si>
    <t>435   INSPIRATIONAL DR</t>
  </si>
  <si>
    <t>40807072</t>
  </si>
  <si>
    <t>KORSEDAL</t>
  </si>
  <si>
    <t>5/29/2024</t>
  </si>
  <si>
    <t>B-06105</t>
  </si>
  <si>
    <t>Single Family Residence/ADDITION TO EXISTING CASITA</t>
  </si>
  <si>
    <t>CofO</t>
  </si>
  <si>
    <t>631  SEDONA VISTA DR</t>
  </si>
  <si>
    <t>40164009</t>
  </si>
  <si>
    <t>BUTCHART</t>
  </si>
  <si>
    <t>2/16/2023</t>
  </si>
  <si>
    <t>11/10/2022</t>
  </si>
  <si>
    <t>101</t>
  </si>
  <si>
    <t>B-07040</t>
  </si>
  <si>
    <t>Residential Addition/PERGOLA</t>
  </si>
  <si>
    <t>165  COLOR COVE ROAD</t>
  </si>
  <si>
    <t>40802086B</t>
  </si>
  <si>
    <t>BERKOVSKY</t>
  </si>
  <si>
    <t>6/4/2024</t>
  </si>
  <si>
    <t>B-07051</t>
  </si>
  <si>
    <t>Gas Permit</t>
  </si>
  <si>
    <t>66  CORONADO TRL</t>
  </si>
  <si>
    <t>40102003</t>
  </si>
  <si>
    <t>THURNER</t>
  </si>
  <si>
    <t>5/30/2024</t>
  </si>
  <si>
    <t>B-03242</t>
  </si>
  <si>
    <t>Single Family Residence/Rebuild/See Demo Permit B-03140</t>
  </si>
  <si>
    <t>75  BLACKHAWK LN</t>
  </si>
  <si>
    <t>40126002C</t>
  </si>
  <si>
    <t>MULLIS</t>
  </si>
  <si>
    <t>12/26/2018</t>
  </si>
  <si>
    <t>6/27/2018</t>
  </si>
  <si>
    <t>5/16/2024</t>
  </si>
  <si>
    <t>B-06804</t>
  </si>
  <si>
    <t>Fence Permit - WROUGHT IRON FENCE</t>
  </si>
  <si>
    <t>300  BADGER DR</t>
  </si>
  <si>
    <t>40134043</t>
  </si>
  <si>
    <t>MAYS</t>
  </si>
  <si>
    <t>12/18/2023</t>
  </si>
  <si>
    <t>B-06483</t>
  </si>
  <si>
    <t>Residential Remodel/INTERIOR KITCHEN REMODEL</t>
  </si>
  <si>
    <t>Finaled</t>
  </si>
  <si>
    <t>210  PINON DR</t>
  </si>
  <si>
    <t>40811035</t>
  </si>
  <si>
    <t>KRAUT</t>
  </si>
  <si>
    <t>10/16/2023</t>
  </si>
  <si>
    <t>6/14/2023</t>
  </si>
  <si>
    <t>5/1/2024</t>
  </si>
  <si>
    <t>B-06969</t>
  </si>
  <si>
    <t>Residential Addition - COVERED PATIO ENCLOSURE</t>
  </si>
  <si>
    <t>175  PINON DR</t>
  </si>
  <si>
    <t>40811062</t>
  </si>
  <si>
    <t>GARNELLO</t>
  </si>
  <si>
    <t>5/13/2024</t>
  </si>
  <si>
    <t>4/9/2024</t>
  </si>
  <si>
    <t>B-07003</t>
  </si>
  <si>
    <t>123  COUGAR DR</t>
  </si>
  <si>
    <t>40151035</t>
  </si>
  <si>
    <t>SCHULLER</t>
  </si>
  <si>
    <t>5/2/2024</t>
  </si>
  <si>
    <t>4/25/2024</t>
  </si>
  <si>
    <t>B-06935</t>
  </si>
  <si>
    <t>Spa - CODE ENFORCEMENT</t>
  </si>
  <si>
    <t>40  SUNSHINE CT</t>
  </si>
  <si>
    <t>40824475</t>
  </si>
  <si>
    <t>DALY</t>
  </si>
  <si>
    <t>5/15/2024</t>
  </si>
  <si>
    <t>B-07053</t>
  </si>
  <si>
    <t>2535   BLUE HORIZON RD</t>
  </si>
  <si>
    <t>40824231</t>
  </si>
  <si>
    <t>DOUGLASS</t>
  </si>
  <si>
    <t>B-07012</t>
  </si>
  <si>
    <t>Single Family Residence</t>
  </si>
  <si>
    <t>105  PINON SHADOWS CIR</t>
  </si>
  <si>
    <t>40822331</t>
  </si>
  <si>
    <t>105 PINON SHADOWS CIRCLE LLC</t>
  </si>
  <si>
    <t>B-06990</t>
  </si>
  <si>
    <t>Commercial Addition - ADD 22FT FLAGPOLE</t>
  </si>
  <si>
    <t>4/18/2024</t>
  </si>
  <si>
    <t>B-06936</t>
  </si>
  <si>
    <t>Residential Addition - Shed</t>
  </si>
  <si>
    <t>790  SUNSHINE LN</t>
  </si>
  <si>
    <t>40824468A</t>
  </si>
  <si>
    <t>GRAND / CHERYL SINN</t>
  </si>
  <si>
    <t>B-07046</t>
  </si>
  <si>
    <t>Shed/ 144 Sq Ft</t>
  </si>
  <si>
    <t>370  CAROL CANYON DR</t>
  </si>
  <si>
    <t>TUFF SHED</t>
  </si>
  <si>
    <t>602-470-8833</t>
  </si>
  <si>
    <t>40809013</t>
  </si>
  <si>
    <t>FRIEDER</t>
  </si>
  <si>
    <t>B-07041</t>
  </si>
  <si>
    <t>HVAC/ADD A/C TO HOME CHANGE EXISTING FURNACE</t>
  </si>
  <si>
    <t>290   PANORAMA CIR</t>
  </si>
  <si>
    <t>VERDE SOL AIR SERVICES</t>
  </si>
  <si>
    <t>928-567-5315</t>
  </si>
  <si>
    <t>40826192</t>
  </si>
  <si>
    <t>HILL</t>
  </si>
  <si>
    <t>5/22/2024</t>
  </si>
  <si>
    <t>B-07042</t>
  </si>
  <si>
    <t>1620   JOHNNY GUITAR ST</t>
  </si>
  <si>
    <t>YAVAPAI FENCE COMPANY</t>
  </si>
  <si>
    <t>9286344950</t>
  </si>
  <si>
    <t>40806083</t>
  </si>
  <si>
    <t>DRAASIMA</t>
  </si>
  <si>
    <t>B-06955</t>
  </si>
  <si>
    <t>Fence Permit/REPLACE EXISTING FENCE</t>
  </si>
  <si>
    <t>340  VIEW DR</t>
  </si>
  <si>
    <t>40807063</t>
  </si>
  <si>
    <t>STRIMBU/BARRON</t>
  </si>
  <si>
    <t>3/27/2024</t>
  </si>
  <si>
    <t>B-07047</t>
  </si>
  <si>
    <t>Electrical Permit/INSTALL A 2 ZONE MINISPLIT</t>
  </si>
  <si>
    <t>245   ROSS RD</t>
  </si>
  <si>
    <t>BEST BY FARR</t>
  </si>
  <si>
    <t>9286342443</t>
  </si>
  <si>
    <t>40826132</t>
  </si>
  <si>
    <t>ROWLES</t>
  </si>
  <si>
    <t>B-07049</t>
  </si>
  <si>
    <t>Residential Photovoltaic System/7.04 KW</t>
  </si>
  <si>
    <t>110  DEER TRAIL DR</t>
  </si>
  <si>
    <t>GREEN EARTH ENERGY &amp; ENVIRONMENTAL</t>
  </si>
  <si>
    <t>9282740112</t>
  </si>
  <si>
    <t>40809025D</t>
  </si>
  <si>
    <t>HANKE/BROOKS DENISE</t>
  </si>
  <si>
    <t>436</t>
  </si>
  <si>
    <t>B-07023</t>
  </si>
  <si>
    <t>Spa- Inground 7'6" x 7'6"</t>
  </si>
  <si>
    <t>99  SANDSTONE DRIVE</t>
  </si>
  <si>
    <t>SUNSPLASH POOLS AND SPAS</t>
  </si>
  <si>
    <t>9286340343</t>
  </si>
  <si>
    <t>40848149</t>
  </si>
  <si>
    <t>MOYE</t>
  </si>
  <si>
    <t>B-06995</t>
  </si>
  <si>
    <t>Commercial Addition/PEDESTRIAN BRIDGE</t>
  </si>
  <si>
    <t>10  NAVAJO DRIVE</t>
  </si>
  <si>
    <t>TIERRA VERDE BUILDERS</t>
  </si>
  <si>
    <t>9285672477</t>
  </si>
  <si>
    <t>40824536B</t>
  </si>
  <si>
    <t>MKC HOLDINGS LLC</t>
  </si>
  <si>
    <t>4/22/2024</t>
  </si>
  <si>
    <t>B-06556</t>
  </si>
  <si>
    <t>Grading ALKEMISTA</t>
  </si>
  <si>
    <t>2144 W STATE ROUTE 89A</t>
  </si>
  <si>
    <t>40824070A</t>
  </si>
  <si>
    <t>BLUEFLAGIRIS LLC</t>
  </si>
  <si>
    <t>7/27/2023</t>
  </si>
  <si>
    <t>800</t>
  </si>
  <si>
    <t>B-07014</t>
  </si>
  <si>
    <t>Residential Addition/SUNROOM</t>
  </si>
  <si>
    <t>175  PONY SOLDIER RD</t>
  </si>
  <si>
    <t>40805017</t>
  </si>
  <si>
    <t>PHELPS</t>
  </si>
  <si>
    <t>B-06883</t>
  </si>
  <si>
    <t>Residential Addition/RAMADA &amp; WALL</t>
  </si>
  <si>
    <t>60  PALISADES DR N</t>
  </si>
  <si>
    <t>ARTERRA, INC</t>
  </si>
  <si>
    <t>602-373-9801</t>
  </si>
  <si>
    <t>40156001</t>
  </si>
  <si>
    <t>SAURENMAN</t>
  </si>
  <si>
    <t>2/14/2024</t>
  </si>
  <si>
    <t>B-06882</t>
  </si>
  <si>
    <t>Swimming Pool and Spa</t>
  </si>
  <si>
    <t>B-06950</t>
  </si>
  <si>
    <t>65  SYCAMORE CANYON RD</t>
  </si>
  <si>
    <t>LANGSTRAND BUILDERS INC</t>
  </si>
  <si>
    <t>928-301-0575</t>
  </si>
  <si>
    <t>40826418</t>
  </si>
  <si>
    <t>BRUNOFORTE</t>
  </si>
  <si>
    <t>3/25/2024</t>
  </si>
  <si>
    <t>B-07011</t>
  </si>
  <si>
    <t>Residential Photovoltaic System/6.80 KW</t>
  </si>
  <si>
    <t>2175 E MULE DEER RD</t>
  </si>
  <si>
    <t>SOLAR ONE ENERGY GROUP</t>
  </si>
  <si>
    <t>9286342206</t>
  </si>
  <si>
    <t>40849090</t>
  </si>
  <si>
    <t>WARM</t>
  </si>
  <si>
    <t>B-06977</t>
  </si>
  <si>
    <t>Residential Photovoltaic System/18.88KW</t>
  </si>
  <si>
    <t>1800  CLINE ROAD</t>
  </si>
  <si>
    <t>40822447R</t>
  </si>
  <si>
    <t>BUILLET FAMILY TRUST</t>
  </si>
  <si>
    <t>4/15/2024</t>
  </si>
  <si>
    <t>B-07043</t>
  </si>
  <si>
    <t>Residential Photovoltaic System/16 KW</t>
  </si>
  <si>
    <t>30   CANYON SHADOWS DR</t>
  </si>
  <si>
    <t>VERDE SOLAR POWER</t>
  </si>
  <si>
    <t>928-284-0884</t>
  </si>
  <si>
    <t>40822304</t>
  </si>
  <si>
    <t>HANNAY</t>
  </si>
  <si>
    <t>B-07050</t>
  </si>
  <si>
    <t>Tenant Occupancy Permit/SUITE # 3/RED ROCK FIREPLACE</t>
  </si>
  <si>
    <t>2855 W SR 89A</t>
  </si>
  <si>
    <t>N/A</t>
  </si>
  <si>
    <t>40824005A</t>
  </si>
  <si>
    <t>RED ROCK FIRE PLACE</t>
  </si>
  <si>
    <t>441</t>
  </si>
  <si>
    <t>B-07017</t>
  </si>
  <si>
    <t>Tenant Occupancy Permit/GREER'S MORTUARY OF SEDONA</t>
  </si>
  <si>
    <t>2725 W SR 89A</t>
  </si>
  <si>
    <t>40824010</t>
  </si>
  <si>
    <t>GREERS IFP LLC</t>
  </si>
  <si>
    <t>B-07008</t>
  </si>
  <si>
    <t>Tenant Occupancy Permit/SEDONA SELF STORAGE/NEW OWNERS</t>
  </si>
  <si>
    <t>2015   YAVAPAI DR</t>
  </si>
  <si>
    <t>40824040</t>
  </si>
  <si>
    <t>SEDONA SELF STORAGE</t>
  </si>
  <si>
    <t>5/8/2024</t>
  </si>
  <si>
    <t>B-06996</t>
  </si>
  <si>
    <t>Tenant Occupancy Permit/SUITE # A-CT-2 &amp; A-CT-3/ ELEMENTS BLOWDRY &amp; LASH SALON</t>
  </si>
  <si>
    <t>671  SR 179 #A-CT1 (VACANT)</t>
  </si>
  <si>
    <t>40119017A</t>
  </si>
  <si>
    <t>ELEMENTS BLOWDRY &amp; LASH SALON</t>
  </si>
  <si>
    <t>4/23/2024</t>
  </si>
  <si>
    <t>5/23/2024</t>
  </si>
  <si>
    <t>B-07009</t>
  </si>
  <si>
    <t>Tenant Occupancy Permit/SUITE # C+ I/DESTINATION TATTOO</t>
  </si>
  <si>
    <t>450  JORDAN ROAD</t>
  </si>
  <si>
    <t>40114009A</t>
  </si>
  <si>
    <t>DESTINATION TATTOO - NAVARRO PRODUCTIONS</t>
  </si>
  <si>
    <t>B-06973</t>
  </si>
  <si>
    <t>Tenant Occupancy Permit/SUITE #2C/WYLDE REAL ESTATE SERVICES</t>
  </si>
  <si>
    <t>1785 W SR 89A 2-C</t>
  </si>
  <si>
    <t>40826482</t>
  </si>
  <si>
    <t>WYLDE REAL ESTATE SERVICES LLC</t>
  </si>
  <si>
    <t>4/11/2024</t>
  </si>
  <si>
    <t>5/9/2024</t>
  </si>
  <si>
    <t>B-07021</t>
  </si>
  <si>
    <t>Tenant Occupancy Permit/ZEN FOOT SPA/SUITE #26</t>
  </si>
  <si>
    <t>1350 W SR 89A STE 26</t>
  </si>
  <si>
    <t>40825044A</t>
  </si>
  <si>
    <t>ZEN FOOT SPA</t>
  </si>
  <si>
    <t>B-06700</t>
  </si>
  <si>
    <t>230  CORONADO TRL</t>
  </si>
  <si>
    <t>JIM MIDKIFF POOLS</t>
  </si>
  <si>
    <t>9284517665</t>
  </si>
  <si>
    <t>40102027</t>
  </si>
  <si>
    <t>BARNES</t>
  </si>
  <si>
    <t>11/20/2023</t>
  </si>
  <si>
    <t>10/9/2023</t>
  </si>
  <si>
    <t>B-06385</t>
  </si>
  <si>
    <t>Swimming Pool and Spa With buried propane tank</t>
  </si>
  <si>
    <t>13 W MCCULLOUGH DRIVE</t>
  </si>
  <si>
    <t>40174023B</t>
  </si>
  <si>
    <t>ROME</t>
  </si>
  <si>
    <t>7/26/2023</t>
  </si>
  <si>
    <t>4/25/2023</t>
  </si>
  <si>
    <t>B-07052</t>
  </si>
  <si>
    <t>Manufactured Home/Car Awing/Driveway</t>
  </si>
  <si>
    <t>205   SUNSET DR</t>
  </si>
  <si>
    <t>JOHN RANDEL MOBILE HOME SERVICE</t>
  </si>
  <si>
    <t>6025314641</t>
  </si>
  <si>
    <t>40828018U</t>
  </si>
  <si>
    <t>SUNSET VILLAGE</t>
  </si>
  <si>
    <t>112</t>
  </si>
  <si>
    <t>B-07038</t>
  </si>
  <si>
    <t>Commercial Remodel: INTERIOR REMODEL</t>
  </si>
  <si>
    <t>1885 W SR 89A</t>
  </si>
  <si>
    <t>M T I CONSTRUCTION</t>
  </si>
  <si>
    <t>40826083</t>
  </si>
  <si>
    <t>STARBUCKS</t>
  </si>
  <si>
    <t>B-06999</t>
  </si>
  <si>
    <t>Residential Photovoltaic System/ ADDITIONAL 26 PANELS 8.280KW</t>
  </si>
  <si>
    <t>50 N PRIMROSE PT</t>
  </si>
  <si>
    <t>ELAN ELECTRIC INC</t>
  </si>
  <si>
    <t>40813081</t>
  </si>
  <si>
    <t>BETHLEHEM PROPERTIES TRUST BESSEMER TRUST COMPANY</t>
  </si>
  <si>
    <t>4/24/2024</t>
  </si>
  <si>
    <t>B-07027</t>
  </si>
  <si>
    <t>Residential Demolition - ONE BUILDING ON LOT PER PLANS</t>
  </si>
  <si>
    <t>690 N SR 89A</t>
  </si>
  <si>
    <t>COPPER CLIFFS CONSTRUCTION</t>
  </si>
  <si>
    <t>9284514986</t>
  </si>
  <si>
    <t>40108001A</t>
  </si>
  <si>
    <t>GARDEN OF IDEN LLC</t>
  </si>
  <si>
    <t>645</t>
  </si>
  <si>
    <t>B-06877</t>
  </si>
  <si>
    <t>200  PANORAMA BLVD</t>
  </si>
  <si>
    <t>HAMMAN CUSTOM HOMES LLC</t>
  </si>
  <si>
    <t>9283015288</t>
  </si>
  <si>
    <t>40826195B</t>
  </si>
  <si>
    <t>SCHULTE</t>
  </si>
  <si>
    <t>2/13/2024</t>
  </si>
  <si>
    <t>B-06905</t>
  </si>
  <si>
    <t>Tenant Improvement/SEDONA INFRARED SAUNA/SUITE 3</t>
  </si>
  <si>
    <t>150  SR 179 (STE 3)</t>
  </si>
  <si>
    <t>SCHWARDER CONSTRUCTION</t>
  </si>
  <si>
    <t>9282748256</t>
  </si>
  <si>
    <t>40117003D</t>
  </si>
  <si>
    <t>SEDONA INFRARED SAUNA LLC</t>
  </si>
  <si>
    <t>3/4/2024</t>
  </si>
  <si>
    <t>440</t>
  </si>
  <si>
    <t>B-06562</t>
  </si>
  <si>
    <t>Fence Permit - 126' OF 4' HIGH RAW METAL PANEL FENCING</t>
  </si>
  <si>
    <t>156  LYNX DR</t>
  </si>
  <si>
    <t>RED ROCK FENCE</t>
  </si>
  <si>
    <t>9284991817</t>
  </si>
  <si>
    <t>40149007</t>
  </si>
  <si>
    <t>LIN</t>
  </si>
  <si>
    <t>8/9/2023</t>
  </si>
  <si>
    <t>8/1/2023</t>
  </si>
  <si>
    <t>B-07006</t>
  </si>
  <si>
    <t>99  LAKE DR</t>
  </si>
  <si>
    <t>40144071</t>
  </si>
  <si>
    <t>KUHN &amp; STEVEN  PAVON</t>
  </si>
  <si>
    <t>4/29/2024</t>
  </si>
  <si>
    <t>B-07005</t>
  </si>
  <si>
    <t>255  MOGOLLON DR</t>
  </si>
  <si>
    <t>40806003</t>
  </si>
  <si>
    <t>KURIMSKY</t>
  </si>
  <si>
    <t>B-06971</t>
  </si>
  <si>
    <t>10  HILLSIDE CT</t>
  </si>
  <si>
    <t>40811108</t>
  </si>
  <si>
    <t>FOSTER</t>
  </si>
  <si>
    <t>4/30/2024</t>
  </si>
  <si>
    <t>4/10/2024</t>
  </si>
  <si>
    <t>B-06566</t>
  </si>
  <si>
    <t>Fence Permit 97 LF NEW REDWOOD FENCING</t>
  </si>
  <si>
    <t>100  ARROYO DR</t>
  </si>
  <si>
    <t>40811115</t>
  </si>
  <si>
    <t>DMMK TRUST</t>
  </si>
  <si>
    <t>8/17/2023</t>
  </si>
  <si>
    <t>8/3/2023</t>
  </si>
  <si>
    <t>B-07001</t>
  </si>
  <si>
    <t>2410  SANBORN DR</t>
  </si>
  <si>
    <t>40824489G</t>
  </si>
  <si>
    <t>TANG</t>
  </si>
  <si>
    <t>B-07045</t>
  </si>
  <si>
    <t>145 W GUNSMOKE RD</t>
  </si>
  <si>
    <t>40848129</t>
  </si>
  <si>
    <t>PARSONS</t>
  </si>
  <si>
    <t>B-06930</t>
  </si>
  <si>
    <t>Fence Permit/INSTALLING 286.1 lf OF 6' HIGH CEDAR PRIVACY FENCE</t>
  </si>
  <si>
    <t>350   ROCKRIDGE DR</t>
  </si>
  <si>
    <t>40826319</t>
  </si>
  <si>
    <t>BLACKWELL</t>
  </si>
  <si>
    <t>3/14/2024</t>
  </si>
  <si>
    <t>B-06997</t>
  </si>
  <si>
    <t>Residential Photovoltaic System/ 2 TESLA POWER WALLS 27 kWh</t>
  </si>
  <si>
    <t>1515   SOLDIERS PASS RD</t>
  </si>
  <si>
    <t>TESLA ENERGY</t>
  </si>
  <si>
    <t>4802238381</t>
  </si>
  <si>
    <t>40822285</t>
  </si>
  <si>
    <t>PITTS</t>
  </si>
  <si>
    <t>B-07016</t>
  </si>
  <si>
    <t>Commercial Remodel/CONVERT 4 EXISTING OFFICES INTO 4 LIVING UNITS/REPAIR BALCONY RAIL</t>
  </si>
  <si>
    <t>TBD</t>
  </si>
  <si>
    <t>HUGHES</t>
  </si>
  <si>
    <t>B-07028</t>
  </si>
  <si>
    <t>Residential Addition: NEW PATIO ROOF COVER &amp; SUPORT COLUMNS OVER EXISTNG PATIO AREA</t>
  </si>
  <si>
    <t>40  WHITETAIL LN</t>
  </si>
  <si>
    <t>40849013</t>
  </si>
  <si>
    <t>ZOLLINGER/ TRUSTEES OF ZOLLINGER LIVING TRUST</t>
  </si>
  <si>
    <t>B-07044</t>
  </si>
  <si>
    <t>Tenant Improvement/Convert garage storage into Laundry, offices for reservations, accounting, maintenance</t>
  </si>
  <si>
    <t>95  AIRPORT RD</t>
  </si>
  <si>
    <t>40826001B</t>
  </si>
  <si>
    <t>AIRPORT 89A LLC</t>
  </si>
  <si>
    <t>B-07054</t>
  </si>
  <si>
    <t>Commercial Remodel/INTERIOR REMODEL FOR FUTURE TENANT SPACE A &amp; B</t>
  </si>
  <si>
    <t>1771 W SR 89A</t>
  </si>
  <si>
    <t>40826033B</t>
  </si>
  <si>
    <t>NORTHVIEW 89A LLC</t>
  </si>
  <si>
    <t>B-07037</t>
  </si>
  <si>
    <t>Electrical Permit/ADD 200 AMP PANEL TO CASITA ON PERMIT B-06048</t>
  </si>
  <si>
    <t>2655  BOW DR</t>
  </si>
  <si>
    <t>AMPED ELECTRIC LLC</t>
  </si>
  <si>
    <t>9283085052</t>
  </si>
  <si>
    <t>40824401</t>
  </si>
  <si>
    <t>ASHPRAG JAGEER LLC</t>
  </si>
  <si>
    <t>B-07034</t>
  </si>
  <si>
    <t>Residential Remodel/INTERIOR</t>
  </si>
  <si>
    <t>140  GRASSHOPPER LN</t>
  </si>
  <si>
    <t>THUNDER MOUNTAIN BUILDERS</t>
  </si>
  <si>
    <t>9283017140</t>
  </si>
  <si>
    <t>40824116Q</t>
  </si>
  <si>
    <t>TURBYFILL</t>
  </si>
  <si>
    <t>B-06605</t>
  </si>
  <si>
    <t>Tenant Improvement /HYATT RESORT CLUB MARKETING</t>
  </si>
  <si>
    <t>361  FOREST RD</t>
  </si>
  <si>
    <t>STARKE CONTRACTORS</t>
  </si>
  <si>
    <t>7026225045</t>
  </si>
  <si>
    <t>40117019K</t>
  </si>
  <si>
    <t>HYATT VACATION MARKETING CORP</t>
  </si>
  <si>
    <t>10/19/2023</t>
  </si>
  <si>
    <t>8/23/2023</t>
  </si>
  <si>
    <t>B-06570</t>
  </si>
  <si>
    <t>Tenant Improvement HYATT PINON POINTE INTERIOR REMODEL OF 2ND LEVEL ONLY.</t>
  </si>
  <si>
    <t>1 N SR 89A</t>
  </si>
  <si>
    <t>40180112</t>
  </si>
  <si>
    <t>HYATT PINON POINTE</t>
  </si>
  <si>
    <t>8/8/2023</t>
  </si>
  <si>
    <t>B-06604</t>
  </si>
  <si>
    <t>Tenant Improvement DEMO AND REPLACE ELECTRICAL DEVICES.</t>
  </si>
  <si>
    <t>101 N SR 89A</t>
  </si>
  <si>
    <t>40180116</t>
  </si>
  <si>
    <t>HYATT RESIDENTIAL MARKETING CORP</t>
  </si>
  <si>
    <t>B-06606</t>
  </si>
  <si>
    <t>Residential Addition - ADD NEW BATHROOM IN MAIN HOUSE, REBUILD CASITA FOUNDATION AND REMODEL CASITA. REMODEL KITCHEN</t>
  </si>
  <si>
    <t>225  CATHEDRAL ROCK TRL</t>
  </si>
  <si>
    <t>JDS IMPROVEMENTS</t>
  </si>
  <si>
    <t>6469513332</t>
  </si>
  <si>
    <t>40814003</t>
  </si>
  <si>
    <t>BOLGER</t>
  </si>
  <si>
    <t>10/25/2023</t>
  </si>
  <si>
    <t>8/24/2023</t>
  </si>
  <si>
    <t>B-06511</t>
  </si>
  <si>
    <t>Commercial Addition and Interior Remodel</t>
  </si>
  <si>
    <t>1090 W SR 89A</t>
  </si>
  <si>
    <t>40825039F</t>
  </si>
  <si>
    <t>ALETHEIA CHURCH</t>
  </si>
  <si>
    <t>6/29/2023</t>
  </si>
  <si>
    <t>B-07029</t>
  </si>
  <si>
    <t>Residential Addition and Remodel/REPLACE OLD DECKING AND ADDING ADDITIONAL 396 SQ FT (see plans)  OF NEW DECKING</t>
  </si>
  <si>
    <t>135  JUNIPER DR</t>
  </si>
  <si>
    <t>TIERRA BONITA</t>
  </si>
  <si>
    <t>9288309211</t>
  </si>
  <si>
    <t>40811009</t>
  </si>
  <si>
    <t>IANNOTTI &amp; STEVENS</t>
  </si>
  <si>
    <t>B-06391</t>
  </si>
  <si>
    <t>Residential Photovoltaic System 7.030 KW</t>
  </si>
  <si>
    <t>170   CANYON DR</t>
  </si>
  <si>
    <t>VECTOR ENERGY LLC</t>
  </si>
  <si>
    <t>4804503182</t>
  </si>
  <si>
    <t>40122009</t>
  </si>
  <si>
    <t>NIELSEN</t>
  </si>
  <si>
    <t>5/3/2023</t>
  </si>
  <si>
    <t>4/26/2023</t>
  </si>
  <si>
    <t>B-06546</t>
  </si>
  <si>
    <t>95  WINDSONG DR</t>
  </si>
  <si>
    <t>RJWC DEVELOPMENT LLC</t>
  </si>
  <si>
    <t>9493088377</t>
  </si>
  <si>
    <t>40824108B</t>
  </si>
  <si>
    <t>DAHER</t>
  </si>
  <si>
    <t>7/25/2023</t>
  </si>
  <si>
    <t>B-07022</t>
  </si>
  <si>
    <t>110  BORDEN DR</t>
  </si>
  <si>
    <t>40822463</t>
  </si>
  <si>
    <t>RJWC HOLDINGS LLC</t>
  </si>
  <si>
    <t>B-06944</t>
  </si>
  <si>
    <t>Residential Photovoltaic System/10.4KW</t>
  </si>
  <si>
    <t>535  BARCELONA RD</t>
  </si>
  <si>
    <t>ICON POWER</t>
  </si>
  <si>
    <t>8887773766</t>
  </si>
  <si>
    <t>40146004</t>
  </si>
  <si>
    <t>COWETT</t>
  </si>
  <si>
    <t>4/16/2024</t>
  </si>
  <si>
    <t>3/21/2024</t>
  </si>
  <si>
    <t>B-07020</t>
  </si>
  <si>
    <t>Residential Addition: GAS BACKUP GENERATROR</t>
  </si>
  <si>
    <t>3385  LIZARD HEAD LN</t>
  </si>
  <si>
    <t>MONARCA ELECTRIC</t>
  </si>
  <si>
    <t>9282749165</t>
  </si>
  <si>
    <t>40822028</t>
  </si>
  <si>
    <t>LAGO PROPERTIES LLC</t>
  </si>
  <si>
    <t>B-07015</t>
  </si>
  <si>
    <t>Residential Remodel/ MINI SPLIT</t>
  </si>
  <si>
    <t>11  BRINS MESA LN</t>
  </si>
  <si>
    <t>FISCOR</t>
  </si>
  <si>
    <t>9283004002</t>
  </si>
  <si>
    <t>40170022</t>
  </si>
  <si>
    <t>HARTH</t>
  </si>
  <si>
    <t>B-07036</t>
  </si>
  <si>
    <t>Residential Addition: NEW ROOFTOP DECK OVER EXISTING ROOF WITH SPIRAL STAIRCASE.</t>
  </si>
  <si>
    <t>181  QUAIL RIDGE LN</t>
  </si>
  <si>
    <t>WYATT CONSTRUCTION LLC</t>
  </si>
  <si>
    <t>4065448606</t>
  </si>
  <si>
    <t>40112021A</t>
  </si>
  <si>
    <t>ARMSTRONG</t>
  </si>
  <si>
    <t>B-06774</t>
  </si>
  <si>
    <t>Residential Addition and Remodel - ADDITION OF GARAGE AND REMODEL OF EXISTING GARAGE INTO LIVABLE</t>
  </si>
  <si>
    <t>255  RIM SHADOWS DR</t>
  </si>
  <si>
    <t>PINE ROCK CONSTRUCTION</t>
  </si>
  <si>
    <t>9282205785</t>
  </si>
  <si>
    <t>40822339</t>
  </si>
  <si>
    <t>KEMP &amp; JORDAN</t>
  </si>
  <si>
    <t>11/27/2023</t>
  </si>
  <si>
    <t>B-07010</t>
  </si>
  <si>
    <t>Residential Remodel/INTERIOR REMODEL DUE TO A PLUMBING FLOOD</t>
  </si>
  <si>
    <t>153  SHADOW MOUNTAIN DR</t>
  </si>
  <si>
    <t>40839011</t>
  </si>
  <si>
    <t>LYLE</t>
  </si>
  <si>
    <t>B-06963</t>
  </si>
  <si>
    <t>Residential Remodel/REMODEL MASTER BATH &amp; POWDER ROOM</t>
  </si>
  <si>
    <t>154   SHADOW MOUNTAIN DR</t>
  </si>
  <si>
    <t>40839026</t>
  </si>
  <si>
    <t>FRALEY</t>
  </si>
  <si>
    <t>B-06961</t>
  </si>
  <si>
    <t>Residential Addition - NEW WALK-IN CLOSET ADDITION</t>
  </si>
  <si>
    <t>260  FARMER BROTHERS DR</t>
  </si>
  <si>
    <t>SEDONA CABINETS &amp; FLOORS LLC</t>
  </si>
  <si>
    <t>6927172525</t>
  </si>
  <si>
    <t>40822217</t>
  </si>
  <si>
    <t>RICHTER</t>
  </si>
  <si>
    <t>B-06911</t>
  </si>
  <si>
    <t>Tenant Improvement/VIBRATIONS LOUNGE</t>
  </si>
  <si>
    <t>1350 W SR 89A STE 20</t>
  </si>
  <si>
    <t>FOUR STAR HOME REPAIRS LLC</t>
  </si>
  <si>
    <t>9284206110</t>
  </si>
  <si>
    <t>VIBRATIONS LOUNGE</t>
  </si>
  <si>
    <t>3/5/2024</t>
  </si>
  <si>
    <t>B-06814</t>
  </si>
  <si>
    <t>Grading with driveway retaining walls located on  adjacent property (easement) of parcel 401-25-002R</t>
  </si>
  <si>
    <t>1204   SR 179</t>
  </si>
  <si>
    <t>R A BLACK CONSTRUCTION</t>
  </si>
  <si>
    <t>6024993300</t>
  </si>
  <si>
    <t>40125037B</t>
  </si>
  <si>
    <t>DESANTO</t>
  </si>
  <si>
    <t>12/19/2023</t>
  </si>
  <si>
    <t>B-06928</t>
  </si>
  <si>
    <t>Residential Photovoltaic System/16.58 KW</t>
  </si>
  <si>
    <t>600  NORBIE RD</t>
  </si>
  <si>
    <t>APOLLO SOLAR LLC DBA: SIMPLE SOLAR</t>
  </si>
  <si>
    <t>6027435371</t>
  </si>
  <si>
    <t>40114076G</t>
  </si>
  <si>
    <t>ATKINSON</t>
  </si>
  <si>
    <t>B-06976</t>
  </si>
  <si>
    <t>Electrical Permit/ADD ELECTRICAL GFCI</t>
  </si>
  <si>
    <t>Canceled</t>
  </si>
  <si>
    <t>335  FLAMING ARROW WY</t>
  </si>
  <si>
    <t>ALL PHASE ELECTRICAL</t>
  </si>
  <si>
    <t>9283000634</t>
  </si>
  <si>
    <t>40806021</t>
  </si>
  <si>
    <t>ZACCARIA</t>
  </si>
  <si>
    <t>B-06998</t>
  </si>
  <si>
    <t>2945  RED HAWK LANE</t>
  </si>
  <si>
    <t>Brust Fencing and Gates Company</t>
  </si>
  <si>
    <t>40828020L</t>
  </si>
  <si>
    <t>YARNO</t>
  </si>
  <si>
    <t>B-07018</t>
  </si>
  <si>
    <t>Commercial Remodel - Permit withdrawn by applicant 5/28/2024. CHANGE OF USE FROM B TO R-1 WITH 6 SLEEPING ROOMS</t>
  </si>
  <si>
    <t>Withdrawn</t>
  </si>
  <si>
    <t>15  CULTURAL PARK PL #300</t>
  </si>
  <si>
    <t>LAGE BUILDERS LLC</t>
  </si>
  <si>
    <t>40811176A</t>
  </si>
  <si>
    <t>GATEWAY WEST LLC</t>
  </si>
  <si>
    <t>B-07024</t>
  </si>
  <si>
    <t>WATER YARD LINE</t>
  </si>
  <si>
    <t>COMMUNITY PLUMBING</t>
  </si>
  <si>
    <t>9282955268</t>
  </si>
  <si>
    <t>B-07025</t>
  </si>
  <si>
    <t>B-07032</t>
  </si>
  <si>
    <t>Residential Addition - GAZABO 20x12</t>
  </si>
  <si>
    <t>175   VALLEY VIEW DR</t>
  </si>
  <si>
    <t>ULTRA MAGA LLC</t>
  </si>
  <si>
    <t>6026979448</t>
  </si>
  <si>
    <t>40826227</t>
  </si>
  <si>
    <t>SNYDER</t>
  </si>
  <si>
    <t>B-07033</t>
  </si>
  <si>
    <t>Spa</t>
  </si>
  <si>
    <t>B-07031</t>
  </si>
  <si>
    <t>Residential Addition and Remodel - REPLACE SLIDER &amp; WINDOW</t>
  </si>
  <si>
    <t>B-07030</t>
  </si>
  <si>
    <t>B-07048</t>
  </si>
  <si>
    <t>510  SUNSHINE LN</t>
  </si>
  <si>
    <t>Above and Beyond Pool Remodeling</t>
  </si>
  <si>
    <t>4808309209</t>
  </si>
  <si>
    <t>40824454</t>
  </si>
  <si>
    <t>JONES</t>
  </si>
  <si>
    <t>B-06806</t>
  </si>
  <si>
    <t>Residential Addition - NEW DETACHED GARAGE AT EXISTING RESIDENCE</t>
  </si>
  <si>
    <t>65  DEER TRL DR</t>
  </si>
  <si>
    <t>H2O Contracting LLC</t>
  </si>
  <si>
    <t>6026062885</t>
  </si>
  <si>
    <t>40828001</t>
  </si>
  <si>
    <t>SNIPE BITE LLC</t>
  </si>
  <si>
    <t>B-06795</t>
  </si>
  <si>
    <t>Residential  Remodel</t>
  </si>
  <si>
    <t>65  RIM SHADOWS CIR</t>
  </si>
  <si>
    <t>LOYAL CONSTRUCTION COMPANY LLC</t>
  </si>
  <si>
    <t>6236808425</t>
  </si>
  <si>
    <t>40822326</t>
  </si>
  <si>
    <t>APELQUIST</t>
  </si>
  <si>
    <t>12/6/2023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</si>
</sst>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5"/>
  <sheetViews>
    <sheetView tabSelected="1" workbookViewId="0">
      <selection activeCell="M38" sqref="M38"/>
    </sheetView>
  </sheetViews>
  <sheetFormatPr defaultRowHeight="15" x14ac:dyDescent="0.2"/>
  <cols>
    <col min="2" max="2" width="18.7109375" customWidth="1"/>
    <col min="4" max="4" width="26" customWidth="1"/>
    <col min="5" max="5" width="25" customWidth="1"/>
    <col min="6" max="6" width="11" customWidth="1"/>
    <col min="7" max="7" width="10.7109375" customWidth="1"/>
    <col min="8" max="8" width="13.42578125" customWidth="1"/>
    <col min="12" max="12" width="10.140625" style="3" bestFit="1" customWidth="1"/>
    <col min="13" max="13" width="12.5703125" customWidth="1"/>
  </cols>
  <sheetData>
    <row r="1" spans="1:15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</row>
    <row r="2" spans="1:15" ht="12.75" x14ac:dyDescent="0.2">
      <c r="A2" t="s">
        <v>112</v>
      </c>
      <c r="B2" t="s">
        <v>113</v>
      </c>
      <c r="C2" t="s">
        <v>114</v>
      </c>
      <c r="D2" t="s">
        <v>115</v>
      </c>
      <c r="E2" t="s">
        <v>93</v>
      </c>
      <c r="F2" t="s">
        <v>25</v>
      </c>
      <c r="G2" t="s">
        <v>116</v>
      </c>
      <c r="H2" t="s">
        <v>117</v>
      </c>
      <c r="I2" t="s">
        <v>118</v>
      </c>
      <c r="J2" t="s">
        <v>119</v>
      </c>
      <c r="K2" t="s">
        <v>35</v>
      </c>
      <c r="L2" s="3">
        <v>2750</v>
      </c>
      <c r="M2" t="s">
        <v>74</v>
      </c>
      <c r="N2" t="s">
        <v>120</v>
      </c>
      <c r="O2" t="s">
        <v>113</v>
      </c>
    </row>
    <row r="3" spans="1:15" ht="12.75" x14ac:dyDescent="0.2">
      <c r="A3" t="s">
        <v>133</v>
      </c>
      <c r="B3" t="s">
        <v>134</v>
      </c>
      <c r="C3" t="s">
        <v>114</v>
      </c>
      <c r="D3" t="s">
        <v>135</v>
      </c>
      <c r="E3" t="s">
        <v>93</v>
      </c>
      <c r="F3" t="s">
        <v>25</v>
      </c>
      <c r="G3" t="s">
        <v>136</v>
      </c>
      <c r="H3" t="s">
        <v>137</v>
      </c>
      <c r="I3" t="s">
        <v>138</v>
      </c>
      <c r="J3" t="s">
        <v>139</v>
      </c>
      <c r="K3" t="s">
        <v>140</v>
      </c>
      <c r="L3" s="3">
        <v>180000</v>
      </c>
      <c r="M3" t="s">
        <v>74</v>
      </c>
      <c r="N3" t="s">
        <v>120</v>
      </c>
      <c r="O3" t="s">
        <v>134</v>
      </c>
    </row>
    <row r="4" spans="1:15" ht="12.75" x14ac:dyDescent="0.2">
      <c r="L4" s="3">
        <f>SUM(L2:L3)</f>
        <v>182750</v>
      </c>
      <c r="N4">
        <v>2</v>
      </c>
    </row>
    <row r="5" spans="1:15" ht="12.75" x14ac:dyDescent="0.2"/>
    <row r="6" spans="1:15" ht="12.75" x14ac:dyDescent="0.2">
      <c r="A6" t="s">
        <v>269</v>
      </c>
      <c r="B6" t="s">
        <v>270</v>
      </c>
      <c r="C6" t="s">
        <v>17</v>
      </c>
      <c r="D6" t="s">
        <v>263</v>
      </c>
      <c r="E6" t="s">
        <v>264</v>
      </c>
      <c r="F6" t="s">
        <v>265</v>
      </c>
      <c r="G6" t="s">
        <v>266</v>
      </c>
      <c r="H6" t="s">
        <v>267</v>
      </c>
      <c r="I6" t="s">
        <v>63</v>
      </c>
      <c r="J6" t="s">
        <v>268</v>
      </c>
      <c r="K6" t="s">
        <v>25</v>
      </c>
      <c r="L6" s="3">
        <v>75000</v>
      </c>
      <c r="M6" t="s">
        <v>74</v>
      </c>
      <c r="N6" t="s">
        <v>27</v>
      </c>
      <c r="O6" t="s">
        <v>270</v>
      </c>
    </row>
    <row r="7" spans="1:15" ht="12.75" x14ac:dyDescent="0.2">
      <c r="A7" t="s">
        <v>340</v>
      </c>
      <c r="B7" t="s">
        <v>16</v>
      </c>
      <c r="C7" t="s">
        <v>149</v>
      </c>
      <c r="D7" t="s">
        <v>341</v>
      </c>
      <c r="E7" t="s">
        <v>342</v>
      </c>
      <c r="F7" t="s">
        <v>343</v>
      </c>
      <c r="G7" t="s">
        <v>344</v>
      </c>
      <c r="H7" t="s">
        <v>345</v>
      </c>
      <c r="I7" t="s">
        <v>346</v>
      </c>
      <c r="J7" t="s">
        <v>347</v>
      </c>
      <c r="K7" t="s">
        <v>54</v>
      </c>
      <c r="L7" s="3">
        <v>80000</v>
      </c>
      <c r="M7" t="s">
        <v>74</v>
      </c>
      <c r="N7" t="s">
        <v>27</v>
      </c>
      <c r="O7" t="s">
        <v>16</v>
      </c>
    </row>
    <row r="8" spans="1:15" ht="12.75" x14ac:dyDescent="0.2">
      <c r="A8" t="s">
        <v>348</v>
      </c>
      <c r="B8" t="s">
        <v>349</v>
      </c>
      <c r="C8" t="s">
        <v>149</v>
      </c>
      <c r="D8" t="s">
        <v>350</v>
      </c>
      <c r="E8" t="s">
        <v>342</v>
      </c>
      <c r="F8" t="s">
        <v>343</v>
      </c>
      <c r="G8" t="s">
        <v>351</v>
      </c>
      <c r="H8" t="s">
        <v>352</v>
      </c>
      <c r="I8" t="s">
        <v>353</v>
      </c>
      <c r="J8" t="s">
        <v>354</v>
      </c>
      <c r="K8" t="s">
        <v>46</v>
      </c>
      <c r="L8" s="3">
        <v>80000</v>
      </c>
      <c r="M8" t="s">
        <v>74</v>
      </c>
      <c r="N8" t="s">
        <v>27</v>
      </c>
      <c r="O8" t="s">
        <v>349</v>
      </c>
    </row>
    <row r="9" spans="1:15" ht="12.75" x14ac:dyDescent="0.2">
      <c r="L9" s="3">
        <f>SUM(L6:L8)</f>
        <v>235000</v>
      </c>
      <c r="N9">
        <v>3</v>
      </c>
    </row>
    <row r="10" spans="1:15" ht="12.75" x14ac:dyDescent="0.2"/>
    <row r="11" spans="1:15" ht="12.75" x14ac:dyDescent="0.2">
      <c r="A11" t="s">
        <v>261</v>
      </c>
      <c r="B11" t="s">
        <v>262</v>
      </c>
      <c r="C11" t="s">
        <v>17</v>
      </c>
      <c r="D11" t="s">
        <v>263</v>
      </c>
      <c r="E11" t="s">
        <v>264</v>
      </c>
      <c r="F11" t="s">
        <v>265</v>
      </c>
      <c r="G11" t="s">
        <v>266</v>
      </c>
      <c r="H11" t="s">
        <v>267</v>
      </c>
      <c r="I11" t="s">
        <v>63</v>
      </c>
      <c r="J11" t="s">
        <v>268</v>
      </c>
      <c r="K11" t="s">
        <v>25</v>
      </c>
      <c r="L11" s="3">
        <v>25000</v>
      </c>
      <c r="M11" t="s">
        <v>74</v>
      </c>
      <c r="N11" t="s">
        <v>37</v>
      </c>
      <c r="O11" t="s">
        <v>262</v>
      </c>
    </row>
    <row r="12" spans="1:15" ht="12.75" x14ac:dyDescent="0.2">
      <c r="A12" t="s">
        <v>563</v>
      </c>
      <c r="B12" t="s">
        <v>564</v>
      </c>
      <c r="C12" t="s">
        <v>40</v>
      </c>
      <c r="D12" t="s">
        <v>565</v>
      </c>
      <c r="E12" t="s">
        <v>566</v>
      </c>
      <c r="F12" t="s">
        <v>567</v>
      </c>
      <c r="G12" t="s">
        <v>568</v>
      </c>
      <c r="H12" t="s">
        <v>569</v>
      </c>
      <c r="I12" t="s">
        <v>63</v>
      </c>
      <c r="J12" t="s">
        <v>63</v>
      </c>
      <c r="K12" t="s">
        <v>25</v>
      </c>
      <c r="L12" s="3">
        <v>8095</v>
      </c>
      <c r="M12" t="s">
        <v>74</v>
      </c>
      <c r="N12" t="s">
        <v>37</v>
      </c>
      <c r="O12" t="s">
        <v>564</v>
      </c>
    </row>
    <row r="13" spans="1:15" ht="12.75" x14ac:dyDescent="0.2">
      <c r="A13" t="s">
        <v>570</v>
      </c>
      <c r="B13" t="s">
        <v>571</v>
      </c>
      <c r="C13" t="s">
        <v>40</v>
      </c>
      <c r="D13" t="s">
        <v>572</v>
      </c>
      <c r="E13" t="s">
        <v>573</v>
      </c>
      <c r="F13" t="s">
        <v>574</v>
      </c>
      <c r="G13" t="s">
        <v>575</v>
      </c>
      <c r="H13" t="s">
        <v>576</v>
      </c>
      <c r="I13" t="s">
        <v>73</v>
      </c>
      <c r="J13" t="s">
        <v>73</v>
      </c>
      <c r="K13" t="s">
        <v>25</v>
      </c>
      <c r="L13" s="3">
        <v>15000</v>
      </c>
      <c r="M13" t="s">
        <v>74</v>
      </c>
      <c r="N13" t="s">
        <v>37</v>
      </c>
      <c r="O13" t="s">
        <v>571</v>
      </c>
    </row>
    <row r="14" spans="1:15" ht="12.75" x14ac:dyDescent="0.2">
      <c r="L14" s="3">
        <f>SUM(L11:L13)</f>
        <v>48095</v>
      </c>
      <c r="N14">
        <v>3</v>
      </c>
    </row>
    <row r="15" spans="1:15" ht="12.75" x14ac:dyDescent="0.2"/>
    <row r="16" spans="1:15" ht="12.75" x14ac:dyDescent="0.2">
      <c r="A16" t="s">
        <v>527</v>
      </c>
      <c r="B16" t="s">
        <v>528</v>
      </c>
      <c r="C16" t="s">
        <v>149</v>
      </c>
      <c r="D16" t="s">
        <v>529</v>
      </c>
      <c r="E16" t="s">
        <v>530</v>
      </c>
      <c r="F16" t="s">
        <v>531</v>
      </c>
      <c r="G16" t="s">
        <v>532</v>
      </c>
      <c r="H16" t="s">
        <v>533</v>
      </c>
      <c r="I16" t="s">
        <v>534</v>
      </c>
      <c r="J16" t="s">
        <v>535</v>
      </c>
      <c r="K16" t="s">
        <v>161</v>
      </c>
      <c r="L16" s="3">
        <v>26576</v>
      </c>
      <c r="M16" t="s">
        <v>74</v>
      </c>
      <c r="N16" t="s">
        <v>233</v>
      </c>
      <c r="O16" t="s">
        <v>528</v>
      </c>
    </row>
    <row r="17" spans="1:15" ht="12.75" x14ac:dyDescent="0.2">
      <c r="A17" t="s">
        <v>547</v>
      </c>
      <c r="B17" t="s">
        <v>548</v>
      </c>
      <c r="C17" t="s">
        <v>149</v>
      </c>
      <c r="D17" t="s">
        <v>549</v>
      </c>
      <c r="E17" t="s">
        <v>550</v>
      </c>
      <c r="F17" t="s">
        <v>551</v>
      </c>
      <c r="G17" t="s">
        <v>552</v>
      </c>
      <c r="H17" t="s">
        <v>553</v>
      </c>
      <c r="I17" t="s">
        <v>554</v>
      </c>
      <c r="J17" t="s">
        <v>555</v>
      </c>
      <c r="K17" t="s">
        <v>23</v>
      </c>
      <c r="L17" s="3">
        <v>27661.919999999998</v>
      </c>
      <c r="M17" t="s">
        <v>74</v>
      </c>
      <c r="N17" t="s">
        <v>233</v>
      </c>
      <c r="O17" t="s">
        <v>548</v>
      </c>
    </row>
    <row r="18" spans="1:15" ht="12.75" x14ac:dyDescent="0.2">
      <c r="A18" t="s">
        <v>617</v>
      </c>
      <c r="B18" t="s">
        <v>618</v>
      </c>
      <c r="C18" t="s">
        <v>17</v>
      </c>
      <c r="D18" t="s">
        <v>619</v>
      </c>
      <c r="E18" t="s">
        <v>620</v>
      </c>
      <c r="F18" t="s">
        <v>621</v>
      </c>
      <c r="G18" t="s">
        <v>622</v>
      </c>
      <c r="H18" t="s">
        <v>623</v>
      </c>
      <c r="I18" t="s">
        <v>73</v>
      </c>
      <c r="J18" t="s">
        <v>83</v>
      </c>
      <c r="K18" t="s">
        <v>25</v>
      </c>
      <c r="L18" s="3">
        <v>42500</v>
      </c>
      <c r="M18" t="s">
        <v>74</v>
      </c>
      <c r="N18" t="s">
        <v>233</v>
      </c>
      <c r="O18" t="s">
        <v>618</v>
      </c>
    </row>
    <row r="19" spans="1:15" ht="12.75" x14ac:dyDescent="0.2">
      <c r="L19" s="3">
        <f>SUM(L16:L18)</f>
        <v>96737.919999999998</v>
      </c>
      <c r="N19">
        <v>3</v>
      </c>
    </row>
    <row r="20" spans="1:15" ht="12.75" x14ac:dyDescent="0.2"/>
    <row r="21" spans="1:15" ht="12.75" x14ac:dyDescent="0.2">
      <c r="A21" t="s">
        <v>452</v>
      </c>
      <c r="B21" t="s">
        <v>453</v>
      </c>
      <c r="C21" t="s">
        <v>40</v>
      </c>
      <c r="D21" t="s">
        <v>325</v>
      </c>
      <c r="E21" t="s">
        <v>454</v>
      </c>
      <c r="F21" t="s">
        <v>25</v>
      </c>
      <c r="G21" t="s">
        <v>326</v>
      </c>
      <c r="H21" t="s">
        <v>455</v>
      </c>
      <c r="I21" t="s">
        <v>46</v>
      </c>
      <c r="J21" t="s">
        <v>46</v>
      </c>
      <c r="K21" t="s">
        <v>25</v>
      </c>
      <c r="L21" s="3">
        <v>790873</v>
      </c>
      <c r="M21" t="s">
        <v>74</v>
      </c>
      <c r="N21" t="s">
        <v>65</v>
      </c>
      <c r="O21" t="s">
        <v>453</v>
      </c>
    </row>
    <row r="22" spans="1:15" ht="12.75" x14ac:dyDescent="0.2">
      <c r="A22" t="s">
        <v>391</v>
      </c>
      <c r="B22" t="s">
        <v>392</v>
      </c>
      <c r="C22" t="s">
        <v>17</v>
      </c>
      <c r="D22" t="s">
        <v>393</v>
      </c>
      <c r="E22" t="s">
        <v>394</v>
      </c>
      <c r="F22" t="s">
        <v>395</v>
      </c>
      <c r="G22" t="s">
        <v>396</v>
      </c>
      <c r="H22" t="s">
        <v>397</v>
      </c>
      <c r="I22" t="s">
        <v>167</v>
      </c>
      <c r="J22" t="s">
        <v>398</v>
      </c>
      <c r="K22" t="s">
        <v>25</v>
      </c>
      <c r="L22" s="3">
        <v>30000</v>
      </c>
      <c r="M22" t="s">
        <v>74</v>
      </c>
      <c r="N22" t="s">
        <v>399</v>
      </c>
      <c r="O22" t="s">
        <v>392</v>
      </c>
    </row>
    <row r="23" spans="1:15" ht="12.75" x14ac:dyDescent="0.2">
      <c r="A23" t="s">
        <v>485</v>
      </c>
      <c r="B23" t="s">
        <v>486</v>
      </c>
      <c r="C23" t="s">
        <v>114</v>
      </c>
      <c r="D23" t="s">
        <v>487</v>
      </c>
      <c r="E23" t="s">
        <v>488</v>
      </c>
      <c r="F23" t="s">
        <v>489</v>
      </c>
      <c r="G23" t="s">
        <v>490</v>
      </c>
      <c r="H23" t="s">
        <v>491</v>
      </c>
      <c r="I23" t="s">
        <v>492</v>
      </c>
      <c r="J23" t="s">
        <v>493</v>
      </c>
      <c r="K23" t="s">
        <v>322</v>
      </c>
      <c r="L23" s="3">
        <v>5400</v>
      </c>
      <c r="M23" t="s">
        <v>74</v>
      </c>
      <c r="N23" t="s">
        <v>399</v>
      </c>
      <c r="O23" t="s">
        <v>486</v>
      </c>
    </row>
    <row r="24" spans="1:15" ht="12.75" x14ac:dyDescent="0.2">
      <c r="A24" t="s">
        <v>494</v>
      </c>
      <c r="B24" t="s">
        <v>495</v>
      </c>
      <c r="C24" t="s">
        <v>149</v>
      </c>
      <c r="D24" t="s">
        <v>496</v>
      </c>
      <c r="E24" t="s">
        <v>488</v>
      </c>
      <c r="F24" t="s">
        <v>489</v>
      </c>
      <c r="G24" t="s">
        <v>497</v>
      </c>
      <c r="H24" t="s">
        <v>498</v>
      </c>
      <c r="I24" t="s">
        <v>347</v>
      </c>
      <c r="J24" t="s">
        <v>499</v>
      </c>
      <c r="K24" t="s">
        <v>322</v>
      </c>
      <c r="L24" s="3">
        <v>225000</v>
      </c>
      <c r="M24" t="s">
        <v>74</v>
      </c>
      <c r="N24" t="s">
        <v>399</v>
      </c>
      <c r="O24" t="s">
        <v>495</v>
      </c>
    </row>
    <row r="25" spans="1:15" ht="12.75" x14ac:dyDescent="0.2">
      <c r="A25" t="s">
        <v>500</v>
      </c>
      <c r="B25" t="s">
        <v>501</v>
      </c>
      <c r="C25" t="s">
        <v>149</v>
      </c>
      <c r="D25" t="s">
        <v>502</v>
      </c>
      <c r="E25" t="s">
        <v>488</v>
      </c>
      <c r="F25" t="s">
        <v>489</v>
      </c>
      <c r="G25" t="s">
        <v>503</v>
      </c>
      <c r="H25" t="s">
        <v>504</v>
      </c>
      <c r="I25" t="s">
        <v>492</v>
      </c>
      <c r="J25" t="s">
        <v>493</v>
      </c>
      <c r="K25" t="s">
        <v>322</v>
      </c>
      <c r="L25" s="3">
        <v>1200</v>
      </c>
      <c r="M25" t="s">
        <v>74</v>
      </c>
      <c r="N25" t="s">
        <v>399</v>
      </c>
      <c r="O25" t="s">
        <v>501</v>
      </c>
    </row>
    <row r="26" spans="1:15" ht="12.75" x14ac:dyDescent="0.2">
      <c r="A26" t="s">
        <v>316</v>
      </c>
      <c r="B26" t="s">
        <v>317</v>
      </c>
      <c r="C26" t="s">
        <v>114</v>
      </c>
      <c r="D26" t="s">
        <v>318</v>
      </c>
      <c r="E26" t="s">
        <v>301</v>
      </c>
      <c r="F26" t="s">
        <v>25</v>
      </c>
      <c r="G26" t="s">
        <v>319</v>
      </c>
      <c r="H26" t="s">
        <v>320</v>
      </c>
      <c r="I26" t="s">
        <v>35</v>
      </c>
      <c r="J26" t="s">
        <v>321</v>
      </c>
      <c r="K26" t="s">
        <v>322</v>
      </c>
      <c r="L26" s="3">
        <v>0</v>
      </c>
      <c r="M26" t="s">
        <v>74</v>
      </c>
      <c r="N26" t="s">
        <v>304</v>
      </c>
      <c r="O26" t="s">
        <v>317</v>
      </c>
    </row>
    <row r="27" spans="1:15" ht="12.75" x14ac:dyDescent="0.2">
      <c r="A27" t="s">
        <v>323</v>
      </c>
      <c r="B27" t="s">
        <v>324</v>
      </c>
      <c r="C27" t="s">
        <v>114</v>
      </c>
      <c r="D27" t="s">
        <v>325</v>
      </c>
      <c r="E27" t="s">
        <v>301</v>
      </c>
      <c r="F27" t="s">
        <v>25</v>
      </c>
      <c r="G27" t="s">
        <v>326</v>
      </c>
      <c r="H27" t="s">
        <v>327</v>
      </c>
      <c r="I27" t="s">
        <v>315</v>
      </c>
      <c r="J27" t="s">
        <v>155</v>
      </c>
      <c r="K27" t="s">
        <v>140</v>
      </c>
      <c r="L27" s="3">
        <v>0</v>
      </c>
      <c r="M27" t="s">
        <v>74</v>
      </c>
      <c r="N27" t="s">
        <v>304</v>
      </c>
      <c r="O27" t="s">
        <v>324</v>
      </c>
    </row>
    <row r="28" spans="1:15" ht="12.75" x14ac:dyDescent="0.2">
      <c r="L28" s="3">
        <f>SUM(L21:L27)</f>
        <v>1052473</v>
      </c>
      <c r="N28">
        <v>7</v>
      </c>
    </row>
    <row r="29" spans="1:15" ht="12.75" x14ac:dyDescent="0.2"/>
    <row r="30" spans="1:15" ht="12.75" x14ac:dyDescent="0.2">
      <c r="A30" t="s">
        <v>376</v>
      </c>
      <c r="B30" t="s">
        <v>377</v>
      </c>
      <c r="C30" t="s">
        <v>40</v>
      </c>
      <c r="D30" t="s">
        <v>378</v>
      </c>
      <c r="E30" t="s">
        <v>379</v>
      </c>
      <c r="F30" t="s">
        <v>380</v>
      </c>
      <c r="G30" t="s">
        <v>381</v>
      </c>
      <c r="H30" t="s">
        <v>382</v>
      </c>
      <c r="I30" t="s">
        <v>54</v>
      </c>
      <c r="J30" t="s">
        <v>54</v>
      </c>
      <c r="K30" t="s">
        <v>25</v>
      </c>
      <c r="L30" s="3">
        <v>50000</v>
      </c>
      <c r="M30" t="s">
        <v>74</v>
      </c>
      <c r="N30" t="s">
        <v>383</v>
      </c>
      <c r="O30" t="s">
        <v>377</v>
      </c>
    </row>
    <row r="31" spans="1:15" ht="12.75" x14ac:dyDescent="0.2">
      <c r="A31" t="s">
        <v>66</v>
      </c>
      <c r="B31" t="s">
        <v>67</v>
      </c>
      <c r="C31" t="s">
        <v>40</v>
      </c>
      <c r="D31" t="s">
        <v>68</v>
      </c>
      <c r="E31" t="s">
        <v>69</v>
      </c>
      <c r="F31" t="s">
        <v>70</v>
      </c>
      <c r="G31" t="s">
        <v>71</v>
      </c>
      <c r="H31" t="s">
        <v>72</v>
      </c>
      <c r="I31" t="s">
        <v>73</v>
      </c>
      <c r="J31" t="s">
        <v>73</v>
      </c>
      <c r="K31" t="s">
        <v>25</v>
      </c>
      <c r="L31" s="3">
        <v>8000</v>
      </c>
      <c r="M31" t="s">
        <v>74</v>
      </c>
      <c r="N31" t="s">
        <v>75</v>
      </c>
      <c r="O31" t="s">
        <v>67</v>
      </c>
    </row>
    <row r="32" spans="1:15" ht="12.75" x14ac:dyDescent="0.2">
      <c r="A32" t="s">
        <v>127</v>
      </c>
      <c r="B32" t="s">
        <v>128</v>
      </c>
      <c r="C32" t="s">
        <v>17</v>
      </c>
      <c r="D32" t="s">
        <v>129</v>
      </c>
      <c r="E32" t="s">
        <v>93</v>
      </c>
      <c r="F32" t="s">
        <v>25</v>
      </c>
      <c r="G32" t="s">
        <v>130</v>
      </c>
      <c r="H32" t="s">
        <v>131</v>
      </c>
      <c r="I32" t="s">
        <v>132</v>
      </c>
      <c r="J32" t="s">
        <v>132</v>
      </c>
      <c r="K32" t="s">
        <v>25</v>
      </c>
      <c r="L32" s="3">
        <v>1000</v>
      </c>
      <c r="M32" t="s">
        <v>74</v>
      </c>
      <c r="N32" t="s">
        <v>75</v>
      </c>
      <c r="O32" t="s">
        <v>128</v>
      </c>
    </row>
    <row r="33" spans="1:15" ht="12.75" x14ac:dyDescent="0.2">
      <c r="A33" t="s">
        <v>141</v>
      </c>
      <c r="B33" t="s">
        <v>142</v>
      </c>
      <c r="C33" t="s">
        <v>17</v>
      </c>
      <c r="D33" t="s">
        <v>143</v>
      </c>
      <c r="E33" t="s">
        <v>93</v>
      </c>
      <c r="F33" t="s">
        <v>25</v>
      </c>
      <c r="G33" t="s">
        <v>144</v>
      </c>
      <c r="H33" t="s">
        <v>145</v>
      </c>
      <c r="I33" t="s">
        <v>54</v>
      </c>
      <c r="J33" t="s">
        <v>146</v>
      </c>
      <c r="K33" t="s">
        <v>25</v>
      </c>
      <c r="L33" s="3">
        <v>12000</v>
      </c>
      <c r="M33" t="s">
        <v>74</v>
      </c>
      <c r="N33" t="s">
        <v>75</v>
      </c>
      <c r="O33" t="s">
        <v>142</v>
      </c>
    </row>
    <row r="34" spans="1:15" ht="12.75" x14ac:dyDescent="0.2">
      <c r="A34" t="s">
        <v>163</v>
      </c>
      <c r="B34" t="s">
        <v>67</v>
      </c>
      <c r="C34" t="s">
        <v>149</v>
      </c>
      <c r="D34" t="s">
        <v>164</v>
      </c>
      <c r="E34" t="s">
        <v>93</v>
      </c>
      <c r="F34" t="s">
        <v>25</v>
      </c>
      <c r="G34" t="s">
        <v>165</v>
      </c>
      <c r="H34" t="s">
        <v>166</v>
      </c>
      <c r="I34" t="s">
        <v>167</v>
      </c>
      <c r="J34" t="s">
        <v>168</v>
      </c>
      <c r="K34" t="s">
        <v>46</v>
      </c>
      <c r="L34" s="3">
        <v>10000</v>
      </c>
      <c r="M34" t="s">
        <v>74</v>
      </c>
      <c r="N34" t="s">
        <v>75</v>
      </c>
      <c r="O34" t="s">
        <v>67</v>
      </c>
    </row>
    <row r="35" spans="1:15" ht="12.75" x14ac:dyDescent="0.2">
      <c r="A35" t="s">
        <v>400</v>
      </c>
      <c r="B35" t="s">
        <v>401</v>
      </c>
      <c r="C35" t="s">
        <v>149</v>
      </c>
      <c r="D35" t="s">
        <v>402</v>
      </c>
      <c r="E35" t="s">
        <v>403</v>
      </c>
      <c r="F35" t="s">
        <v>404</v>
      </c>
      <c r="G35" t="s">
        <v>405</v>
      </c>
      <c r="H35" t="s">
        <v>406</v>
      </c>
      <c r="I35" t="s">
        <v>407</v>
      </c>
      <c r="J35" t="s">
        <v>408</v>
      </c>
      <c r="K35" t="s">
        <v>63</v>
      </c>
      <c r="L35" s="3">
        <v>5000</v>
      </c>
      <c r="M35" t="s">
        <v>74</v>
      </c>
      <c r="N35" t="s">
        <v>75</v>
      </c>
      <c r="O35" t="s">
        <v>401</v>
      </c>
    </row>
    <row r="36" spans="1:15" ht="12.75" x14ac:dyDescent="0.2">
      <c r="A36" t="s">
        <v>409</v>
      </c>
      <c r="B36" t="s">
        <v>67</v>
      </c>
      <c r="C36" t="s">
        <v>17</v>
      </c>
      <c r="D36" t="s">
        <v>410</v>
      </c>
      <c r="E36" t="s">
        <v>403</v>
      </c>
      <c r="F36" t="s">
        <v>404</v>
      </c>
      <c r="G36" t="s">
        <v>411</v>
      </c>
      <c r="H36" t="s">
        <v>412</v>
      </c>
      <c r="I36" t="s">
        <v>334</v>
      </c>
      <c r="J36" t="s">
        <v>413</v>
      </c>
      <c r="K36" t="s">
        <v>25</v>
      </c>
      <c r="L36" s="3">
        <v>9500</v>
      </c>
      <c r="M36" t="s">
        <v>74</v>
      </c>
      <c r="N36" t="s">
        <v>75</v>
      </c>
      <c r="O36" t="s">
        <v>67</v>
      </c>
    </row>
    <row r="37" spans="1:15" ht="12.75" x14ac:dyDescent="0.2">
      <c r="A37" t="s">
        <v>609</v>
      </c>
      <c r="B37" t="s">
        <v>610</v>
      </c>
      <c r="C37" t="s">
        <v>17</v>
      </c>
      <c r="D37" t="s">
        <v>611</v>
      </c>
      <c r="E37" t="s">
        <v>612</v>
      </c>
      <c r="F37" t="s">
        <v>613</v>
      </c>
      <c r="G37" t="s">
        <v>614</v>
      </c>
      <c r="H37" t="s">
        <v>615</v>
      </c>
      <c r="I37" t="s">
        <v>132</v>
      </c>
      <c r="J37" t="s">
        <v>616</v>
      </c>
      <c r="K37" t="s">
        <v>25</v>
      </c>
      <c r="L37" s="3">
        <v>25000</v>
      </c>
      <c r="M37" t="s">
        <v>74</v>
      </c>
      <c r="N37" t="s">
        <v>255</v>
      </c>
      <c r="O37" t="s">
        <v>610</v>
      </c>
    </row>
    <row r="38" spans="1:15" ht="12.75" x14ac:dyDescent="0.2">
      <c r="L38" s="3">
        <f>SUM(L30:L37)</f>
        <v>120500</v>
      </c>
      <c r="N38">
        <v>8</v>
      </c>
    </row>
    <row r="39" spans="1:15" ht="12.75" x14ac:dyDescent="0.2"/>
    <row r="40" spans="1:15" ht="12.75" x14ac:dyDescent="0.2"/>
    <row r="41" spans="1:15" ht="12.75" x14ac:dyDescent="0.2"/>
    <row r="42" spans="1:15" ht="12.75" x14ac:dyDescent="0.2">
      <c r="A42" t="s">
        <v>179</v>
      </c>
      <c r="B42" t="s">
        <v>180</v>
      </c>
      <c r="C42" t="s">
        <v>40</v>
      </c>
      <c r="D42" t="s">
        <v>181</v>
      </c>
      <c r="E42" t="s">
        <v>93</v>
      </c>
      <c r="F42" t="s">
        <v>25</v>
      </c>
      <c r="G42" t="s">
        <v>182</v>
      </c>
      <c r="H42" t="s">
        <v>183</v>
      </c>
      <c r="I42" t="s">
        <v>167</v>
      </c>
      <c r="J42" t="s">
        <v>167</v>
      </c>
      <c r="K42" t="s">
        <v>25</v>
      </c>
      <c r="L42" s="3">
        <v>800000</v>
      </c>
      <c r="M42" t="s">
        <v>26</v>
      </c>
      <c r="N42" t="s">
        <v>120</v>
      </c>
      <c r="O42" t="s">
        <v>180</v>
      </c>
    </row>
    <row r="43" spans="1:15" ht="12.75" x14ac:dyDescent="0.2">
      <c r="A43" t="s">
        <v>384</v>
      </c>
      <c r="B43" t="s">
        <v>180</v>
      </c>
      <c r="C43" t="s">
        <v>17</v>
      </c>
      <c r="D43" t="s">
        <v>385</v>
      </c>
      <c r="E43" t="s">
        <v>386</v>
      </c>
      <c r="F43" t="s">
        <v>387</v>
      </c>
      <c r="G43" t="s">
        <v>388</v>
      </c>
      <c r="H43" t="s">
        <v>389</v>
      </c>
      <c r="I43" t="s">
        <v>54</v>
      </c>
      <c r="J43" t="s">
        <v>390</v>
      </c>
      <c r="K43" t="s">
        <v>25</v>
      </c>
      <c r="L43" s="3">
        <v>688000</v>
      </c>
      <c r="M43" t="s">
        <v>26</v>
      </c>
      <c r="N43" t="s">
        <v>120</v>
      </c>
      <c r="O43" t="s">
        <v>180</v>
      </c>
    </row>
    <row r="44" spans="1:15" ht="12.75" x14ac:dyDescent="0.2">
      <c r="A44" t="s">
        <v>536</v>
      </c>
      <c r="B44" t="s">
        <v>180</v>
      </c>
      <c r="C44" t="s">
        <v>17</v>
      </c>
      <c r="D44" t="s">
        <v>537</v>
      </c>
      <c r="E44" t="s">
        <v>538</v>
      </c>
      <c r="F44" t="s">
        <v>539</v>
      </c>
      <c r="G44" t="s">
        <v>540</v>
      </c>
      <c r="H44" t="s">
        <v>541</v>
      </c>
      <c r="I44" t="s">
        <v>206</v>
      </c>
      <c r="J44" t="s">
        <v>542</v>
      </c>
      <c r="K44" t="s">
        <v>25</v>
      </c>
      <c r="L44" s="3">
        <v>375000</v>
      </c>
      <c r="M44" t="s">
        <v>26</v>
      </c>
      <c r="N44" t="s">
        <v>120</v>
      </c>
      <c r="O44" t="s">
        <v>180</v>
      </c>
    </row>
    <row r="45" spans="1:15" ht="12.75" x14ac:dyDescent="0.2">
      <c r="A45" t="s">
        <v>543</v>
      </c>
      <c r="B45" t="s">
        <v>180</v>
      </c>
      <c r="C45" t="s">
        <v>40</v>
      </c>
      <c r="D45" t="s">
        <v>544</v>
      </c>
      <c r="E45" t="s">
        <v>538</v>
      </c>
      <c r="F45" t="s">
        <v>539</v>
      </c>
      <c r="G45" t="s">
        <v>545</v>
      </c>
      <c r="H45" t="s">
        <v>546</v>
      </c>
      <c r="I45" t="s">
        <v>334</v>
      </c>
      <c r="J45" t="s">
        <v>334</v>
      </c>
      <c r="K45" t="s">
        <v>25</v>
      </c>
      <c r="L45" s="3">
        <v>400000</v>
      </c>
      <c r="M45" t="s">
        <v>26</v>
      </c>
      <c r="N45" t="s">
        <v>120</v>
      </c>
      <c r="O45" t="s">
        <v>180</v>
      </c>
    </row>
    <row r="46" spans="1:15" ht="12.75" x14ac:dyDescent="0.2">
      <c r="L46" s="3">
        <f>SUM(L42:L45)</f>
        <v>2263000</v>
      </c>
      <c r="N46">
        <v>4</v>
      </c>
    </row>
    <row r="47" spans="1:15" ht="12.75" x14ac:dyDescent="0.2"/>
    <row r="48" spans="1:15" ht="12.75" x14ac:dyDescent="0.2">
      <c r="A48" t="s">
        <v>355</v>
      </c>
      <c r="B48" t="s">
        <v>356</v>
      </c>
      <c r="C48" t="s">
        <v>40</v>
      </c>
      <c r="D48" t="s">
        <v>357</v>
      </c>
      <c r="E48" t="s">
        <v>358</v>
      </c>
      <c r="F48" t="s">
        <v>359</v>
      </c>
      <c r="G48" t="s">
        <v>360</v>
      </c>
      <c r="H48" t="s">
        <v>361</v>
      </c>
      <c r="I48" t="s">
        <v>132</v>
      </c>
      <c r="J48" t="s">
        <v>132</v>
      </c>
      <c r="K48" t="s">
        <v>25</v>
      </c>
      <c r="L48" s="3">
        <v>50000</v>
      </c>
      <c r="M48" t="s">
        <v>26</v>
      </c>
      <c r="N48" t="s">
        <v>362</v>
      </c>
      <c r="O48" t="s">
        <v>356</v>
      </c>
    </row>
    <row r="49" spans="1:15" ht="12.75" x14ac:dyDescent="0.2">
      <c r="N49">
        <v>1</v>
      </c>
    </row>
    <row r="50" spans="1:15" ht="12.75" x14ac:dyDescent="0.2"/>
    <row r="51" spans="1:15" ht="12.75" x14ac:dyDescent="0.2">
      <c r="A51" t="s">
        <v>15</v>
      </c>
      <c r="B51" t="s">
        <v>16</v>
      </c>
      <c r="C51" t="s">
        <v>17</v>
      </c>
      <c r="D51" t="s">
        <v>18</v>
      </c>
      <c r="E51" t="s">
        <v>19</v>
      </c>
      <c r="F51" t="s">
        <v>20</v>
      </c>
      <c r="G51" t="s">
        <v>21</v>
      </c>
      <c r="H51" t="s">
        <v>22</v>
      </c>
      <c r="I51" t="s">
        <v>23</v>
      </c>
      <c r="J51" t="s">
        <v>24</v>
      </c>
      <c r="K51" t="s">
        <v>25</v>
      </c>
      <c r="L51" s="3">
        <v>160000</v>
      </c>
      <c r="M51" t="s">
        <v>26</v>
      </c>
      <c r="N51" t="s">
        <v>27</v>
      </c>
      <c r="O51" t="s">
        <v>16</v>
      </c>
    </row>
    <row r="52" spans="1:15" ht="12.75" x14ac:dyDescent="0.2">
      <c r="A52" t="s">
        <v>38</v>
      </c>
      <c r="B52" t="s">
        <v>39</v>
      </c>
      <c r="C52" t="s">
        <v>40</v>
      </c>
      <c r="D52" t="s">
        <v>41</v>
      </c>
      <c r="E52" t="s">
        <v>42</v>
      </c>
      <c r="F52" t="s">
        <v>43</v>
      </c>
      <c r="G52" t="s">
        <v>44</v>
      </c>
      <c r="H52" t="s">
        <v>45</v>
      </c>
      <c r="I52" t="s">
        <v>46</v>
      </c>
      <c r="J52" t="s">
        <v>46</v>
      </c>
      <c r="K52" t="s">
        <v>25</v>
      </c>
      <c r="L52" s="3">
        <v>80000</v>
      </c>
      <c r="M52" t="s">
        <v>26</v>
      </c>
      <c r="N52" t="s">
        <v>27</v>
      </c>
      <c r="O52" t="s">
        <v>39</v>
      </c>
    </row>
    <row r="53" spans="1:15" ht="12.75" x14ac:dyDescent="0.2">
      <c r="A53" t="s">
        <v>76</v>
      </c>
      <c r="B53" t="s">
        <v>77</v>
      </c>
      <c r="C53" t="s">
        <v>17</v>
      </c>
      <c r="D53" t="s">
        <v>78</v>
      </c>
      <c r="E53" t="s">
        <v>79</v>
      </c>
      <c r="F53" t="s">
        <v>80</v>
      </c>
      <c r="G53" t="s">
        <v>81</v>
      </c>
      <c r="H53" t="s">
        <v>82</v>
      </c>
      <c r="I53" t="s">
        <v>54</v>
      </c>
      <c r="J53" t="s">
        <v>83</v>
      </c>
      <c r="K53" t="s">
        <v>25</v>
      </c>
      <c r="L53" s="3">
        <v>60000</v>
      </c>
      <c r="M53" t="s">
        <v>26</v>
      </c>
      <c r="N53" t="s">
        <v>27</v>
      </c>
      <c r="O53" t="s">
        <v>77</v>
      </c>
    </row>
    <row r="54" spans="1:15" ht="12.75" x14ac:dyDescent="0.2">
      <c r="A54" t="s">
        <v>169</v>
      </c>
      <c r="B54" t="s">
        <v>170</v>
      </c>
      <c r="C54" t="s">
        <v>149</v>
      </c>
      <c r="D54" t="s">
        <v>171</v>
      </c>
      <c r="E54" t="s">
        <v>93</v>
      </c>
      <c r="F54" t="s">
        <v>25</v>
      </c>
      <c r="G54" t="s">
        <v>172</v>
      </c>
      <c r="H54" t="s">
        <v>173</v>
      </c>
      <c r="I54" t="s">
        <v>161</v>
      </c>
      <c r="J54" t="s">
        <v>24</v>
      </c>
      <c r="K54" t="s">
        <v>174</v>
      </c>
      <c r="L54" s="3">
        <v>8000</v>
      </c>
      <c r="M54" t="s">
        <v>26</v>
      </c>
      <c r="N54" t="s">
        <v>27</v>
      </c>
      <c r="O54" t="s">
        <v>170</v>
      </c>
    </row>
    <row r="55" spans="1:15" ht="12.75" x14ac:dyDescent="0.2">
      <c r="A55" t="s">
        <v>234</v>
      </c>
      <c r="B55" t="s">
        <v>235</v>
      </c>
      <c r="C55" t="s">
        <v>40</v>
      </c>
      <c r="D55" t="s">
        <v>236</v>
      </c>
      <c r="E55" t="s">
        <v>237</v>
      </c>
      <c r="F55" t="s">
        <v>238</v>
      </c>
      <c r="G55" t="s">
        <v>239</v>
      </c>
      <c r="H55" t="s">
        <v>240</v>
      </c>
      <c r="I55" t="s">
        <v>161</v>
      </c>
      <c r="J55" t="s">
        <v>161</v>
      </c>
      <c r="K55" t="s">
        <v>25</v>
      </c>
      <c r="L55" s="3">
        <v>30000</v>
      </c>
      <c r="M55" t="s">
        <v>26</v>
      </c>
      <c r="N55" t="s">
        <v>27</v>
      </c>
      <c r="O55" t="s">
        <v>235</v>
      </c>
    </row>
    <row r="56" spans="1:15" ht="12.75" x14ac:dyDescent="0.2">
      <c r="A56" t="s">
        <v>656</v>
      </c>
      <c r="B56" t="s">
        <v>657</v>
      </c>
      <c r="C56" t="s">
        <v>40</v>
      </c>
      <c r="D56" t="s">
        <v>651</v>
      </c>
      <c r="E56" t="s">
        <v>652</v>
      </c>
      <c r="F56" t="s">
        <v>653</v>
      </c>
      <c r="G56" t="s">
        <v>654</v>
      </c>
      <c r="H56" t="s">
        <v>655</v>
      </c>
      <c r="I56" t="s">
        <v>174</v>
      </c>
      <c r="J56" t="s">
        <v>174</v>
      </c>
      <c r="K56" t="s">
        <v>25</v>
      </c>
      <c r="L56" s="3">
        <v>4500</v>
      </c>
      <c r="M56" t="s">
        <v>26</v>
      </c>
      <c r="N56" t="s">
        <v>27</v>
      </c>
      <c r="O56" t="s">
        <v>657</v>
      </c>
    </row>
    <row r="57" spans="1:15" ht="12.75" x14ac:dyDescent="0.2">
      <c r="A57" t="s">
        <v>661</v>
      </c>
      <c r="B57" t="s">
        <v>657</v>
      </c>
      <c r="C57" t="s">
        <v>40</v>
      </c>
      <c r="D57" t="s">
        <v>662</v>
      </c>
      <c r="E57" t="s">
        <v>663</v>
      </c>
      <c r="F57" t="s">
        <v>664</v>
      </c>
      <c r="G57" t="s">
        <v>665</v>
      </c>
      <c r="H57" t="s">
        <v>666</v>
      </c>
      <c r="I57" t="s">
        <v>111</v>
      </c>
      <c r="J57" t="s">
        <v>111</v>
      </c>
      <c r="K57" t="s">
        <v>25</v>
      </c>
      <c r="L57" s="3">
        <v>6000</v>
      </c>
      <c r="M57" t="s">
        <v>26</v>
      </c>
      <c r="N57" t="s">
        <v>27</v>
      </c>
      <c r="O57" t="s">
        <v>657</v>
      </c>
    </row>
    <row r="58" spans="1:15" ht="12.75" x14ac:dyDescent="0.2">
      <c r="L58" s="3">
        <f>SUM(L51:L57)</f>
        <v>348500</v>
      </c>
      <c r="N58">
        <v>7</v>
      </c>
    </row>
    <row r="59" spans="1:15" ht="12.75" x14ac:dyDescent="0.2"/>
    <row r="60" spans="1:15" ht="12.75" x14ac:dyDescent="0.2">
      <c r="A60" t="s">
        <v>28</v>
      </c>
      <c r="B60" t="s">
        <v>29</v>
      </c>
      <c r="C60" t="s">
        <v>17</v>
      </c>
      <c r="D60" t="s">
        <v>30</v>
      </c>
      <c r="E60" t="s">
        <v>31</v>
      </c>
      <c r="F60" t="s">
        <v>32</v>
      </c>
      <c r="G60" t="s">
        <v>33</v>
      </c>
      <c r="H60" t="s">
        <v>34</v>
      </c>
      <c r="I60" t="s">
        <v>35</v>
      </c>
      <c r="J60" t="s">
        <v>36</v>
      </c>
      <c r="K60" t="s">
        <v>25</v>
      </c>
      <c r="L60" s="3">
        <v>275000</v>
      </c>
      <c r="M60" t="s">
        <v>26</v>
      </c>
      <c r="N60" t="s">
        <v>37</v>
      </c>
      <c r="O60" t="s">
        <v>29</v>
      </c>
    </row>
    <row r="61" spans="1:15" ht="12.75" x14ac:dyDescent="0.2">
      <c r="A61" t="s">
        <v>47</v>
      </c>
      <c r="B61" t="s">
        <v>48</v>
      </c>
      <c r="C61" t="s">
        <v>17</v>
      </c>
      <c r="D61" t="s">
        <v>49</v>
      </c>
      <c r="E61" t="s">
        <v>50</v>
      </c>
      <c r="F61" t="s">
        <v>51</v>
      </c>
      <c r="G61" t="s">
        <v>52</v>
      </c>
      <c r="H61" t="s">
        <v>53</v>
      </c>
      <c r="I61" t="s">
        <v>54</v>
      </c>
      <c r="J61" t="s">
        <v>55</v>
      </c>
      <c r="K61" t="s">
        <v>25</v>
      </c>
      <c r="L61" s="3">
        <v>300000</v>
      </c>
      <c r="M61" t="s">
        <v>26</v>
      </c>
      <c r="N61" t="s">
        <v>37</v>
      </c>
      <c r="O61" t="s">
        <v>48</v>
      </c>
    </row>
    <row r="62" spans="1:15" ht="12.75" x14ac:dyDescent="0.2">
      <c r="A62" t="s">
        <v>47</v>
      </c>
      <c r="B62" t="s">
        <v>48</v>
      </c>
      <c r="C62" t="s">
        <v>17</v>
      </c>
      <c r="D62" t="s">
        <v>49</v>
      </c>
      <c r="E62" t="s">
        <v>50</v>
      </c>
      <c r="F62" t="s">
        <v>51</v>
      </c>
      <c r="G62" t="s">
        <v>52</v>
      </c>
      <c r="H62" t="s">
        <v>53</v>
      </c>
      <c r="I62" t="s">
        <v>54</v>
      </c>
      <c r="J62" t="s">
        <v>55</v>
      </c>
      <c r="K62" t="s">
        <v>25</v>
      </c>
      <c r="L62" s="3">
        <v>300000</v>
      </c>
      <c r="M62" t="s">
        <v>26</v>
      </c>
      <c r="N62" t="s">
        <v>37</v>
      </c>
      <c r="O62" t="s">
        <v>48</v>
      </c>
    </row>
    <row r="63" spans="1:15" ht="12.75" x14ac:dyDescent="0.2">
      <c r="A63" t="s">
        <v>100</v>
      </c>
      <c r="B63" t="s">
        <v>101</v>
      </c>
      <c r="C63" t="s">
        <v>17</v>
      </c>
      <c r="D63" t="s">
        <v>102</v>
      </c>
      <c r="E63" t="s">
        <v>93</v>
      </c>
      <c r="F63" t="s">
        <v>25</v>
      </c>
      <c r="G63" t="s">
        <v>103</v>
      </c>
      <c r="H63" t="s">
        <v>104</v>
      </c>
      <c r="I63" t="s">
        <v>73</v>
      </c>
      <c r="J63" t="s">
        <v>105</v>
      </c>
      <c r="K63" t="s">
        <v>25</v>
      </c>
      <c r="L63" s="3">
        <v>25000</v>
      </c>
      <c r="M63" t="s">
        <v>26</v>
      </c>
      <c r="N63" t="s">
        <v>37</v>
      </c>
      <c r="O63" t="s">
        <v>101</v>
      </c>
    </row>
    <row r="64" spans="1:15" ht="12.75" x14ac:dyDescent="0.2">
      <c r="A64" t="s">
        <v>106</v>
      </c>
      <c r="B64" t="s">
        <v>107</v>
      </c>
      <c r="C64" t="s">
        <v>17</v>
      </c>
      <c r="D64" t="s">
        <v>108</v>
      </c>
      <c r="E64" t="s">
        <v>93</v>
      </c>
      <c r="F64" t="s">
        <v>25</v>
      </c>
      <c r="G64" t="s">
        <v>109</v>
      </c>
      <c r="H64" t="s">
        <v>110</v>
      </c>
      <c r="I64" t="s">
        <v>111</v>
      </c>
      <c r="J64" t="s">
        <v>55</v>
      </c>
      <c r="K64" t="s">
        <v>25</v>
      </c>
      <c r="L64" s="3">
        <v>100000</v>
      </c>
      <c r="M64" t="s">
        <v>26</v>
      </c>
      <c r="N64" t="s">
        <v>37</v>
      </c>
      <c r="O64" t="s">
        <v>107</v>
      </c>
    </row>
    <row r="65" spans="1:15" ht="12.75" x14ac:dyDescent="0.2">
      <c r="A65" t="s">
        <v>121</v>
      </c>
      <c r="B65" t="s">
        <v>122</v>
      </c>
      <c r="C65" t="s">
        <v>17</v>
      </c>
      <c r="D65" t="s">
        <v>123</v>
      </c>
      <c r="E65" t="s">
        <v>93</v>
      </c>
      <c r="F65" t="s">
        <v>25</v>
      </c>
      <c r="G65" t="s">
        <v>124</v>
      </c>
      <c r="H65" t="s">
        <v>125</v>
      </c>
      <c r="I65" t="s">
        <v>126</v>
      </c>
      <c r="J65" t="s">
        <v>35</v>
      </c>
      <c r="K65" t="s">
        <v>25</v>
      </c>
      <c r="L65" s="3">
        <v>2500</v>
      </c>
      <c r="M65" t="s">
        <v>26</v>
      </c>
      <c r="N65" t="s">
        <v>37</v>
      </c>
      <c r="O65" t="s">
        <v>122</v>
      </c>
    </row>
    <row r="66" spans="1:15" ht="12.75" x14ac:dyDescent="0.2">
      <c r="A66" t="s">
        <v>147</v>
      </c>
      <c r="B66" t="s">
        <v>148</v>
      </c>
      <c r="C66" t="s">
        <v>149</v>
      </c>
      <c r="D66" t="s">
        <v>150</v>
      </c>
      <c r="E66" t="s">
        <v>93</v>
      </c>
      <c r="F66" t="s">
        <v>25</v>
      </c>
      <c r="G66" t="s">
        <v>151</v>
      </c>
      <c r="H66" t="s">
        <v>152</v>
      </c>
      <c r="I66" t="s">
        <v>153</v>
      </c>
      <c r="J66" t="s">
        <v>154</v>
      </c>
      <c r="K66" t="s">
        <v>155</v>
      </c>
      <c r="L66" s="3">
        <v>50000</v>
      </c>
      <c r="M66" t="s">
        <v>26</v>
      </c>
      <c r="N66" t="s">
        <v>37</v>
      </c>
      <c r="O66" t="s">
        <v>148</v>
      </c>
    </row>
    <row r="67" spans="1:15" ht="12.75" x14ac:dyDescent="0.2">
      <c r="A67" t="s">
        <v>156</v>
      </c>
      <c r="B67" t="s">
        <v>157</v>
      </c>
      <c r="C67" t="s">
        <v>17</v>
      </c>
      <c r="D67" t="s">
        <v>158</v>
      </c>
      <c r="E67" t="s">
        <v>93</v>
      </c>
      <c r="F67" t="s">
        <v>25</v>
      </c>
      <c r="G67" t="s">
        <v>159</v>
      </c>
      <c r="H67" t="s">
        <v>160</v>
      </c>
      <c r="I67" t="s">
        <v>161</v>
      </c>
      <c r="J67" t="s">
        <v>162</v>
      </c>
      <c r="K67" t="s">
        <v>25</v>
      </c>
      <c r="L67" s="3">
        <v>25000</v>
      </c>
      <c r="M67" t="s">
        <v>26</v>
      </c>
      <c r="N67" t="s">
        <v>37</v>
      </c>
      <c r="O67" t="s">
        <v>157</v>
      </c>
    </row>
    <row r="68" spans="1:15" ht="12.75" x14ac:dyDescent="0.2">
      <c r="A68" t="s">
        <v>187</v>
      </c>
      <c r="B68" t="s">
        <v>188</v>
      </c>
      <c r="C68" t="s">
        <v>149</v>
      </c>
      <c r="D68" t="s">
        <v>189</v>
      </c>
      <c r="E68" t="s">
        <v>93</v>
      </c>
      <c r="F68" t="s">
        <v>25</v>
      </c>
      <c r="G68" t="s">
        <v>190</v>
      </c>
      <c r="H68" t="s">
        <v>191</v>
      </c>
      <c r="I68" t="s">
        <v>64</v>
      </c>
      <c r="J68" t="s">
        <v>24</v>
      </c>
      <c r="K68" t="s">
        <v>167</v>
      </c>
      <c r="L68" s="3">
        <v>5597.96</v>
      </c>
      <c r="M68" t="s">
        <v>26</v>
      </c>
      <c r="N68" t="s">
        <v>37</v>
      </c>
      <c r="O68" t="s">
        <v>188</v>
      </c>
    </row>
    <row r="69" spans="1:15" ht="12.75" x14ac:dyDescent="0.2">
      <c r="A69" t="s">
        <v>187</v>
      </c>
      <c r="B69" t="s">
        <v>188</v>
      </c>
      <c r="C69" t="s">
        <v>149</v>
      </c>
      <c r="D69" t="s">
        <v>189</v>
      </c>
      <c r="E69" t="s">
        <v>93</v>
      </c>
      <c r="F69" t="s">
        <v>25</v>
      </c>
      <c r="G69" t="s">
        <v>190</v>
      </c>
      <c r="H69" t="s">
        <v>191</v>
      </c>
      <c r="I69" t="s">
        <v>64</v>
      </c>
      <c r="J69" t="s">
        <v>24</v>
      </c>
      <c r="K69" t="s">
        <v>167</v>
      </c>
      <c r="L69" s="3">
        <v>5597.96</v>
      </c>
      <c r="M69" t="s">
        <v>26</v>
      </c>
      <c r="N69" t="s">
        <v>37</v>
      </c>
      <c r="O69" t="s">
        <v>188</v>
      </c>
    </row>
    <row r="70" spans="1:15" ht="12.75" x14ac:dyDescent="0.2">
      <c r="A70" t="s">
        <v>256</v>
      </c>
      <c r="B70" t="s">
        <v>257</v>
      </c>
      <c r="C70" t="s">
        <v>40</v>
      </c>
      <c r="D70" t="s">
        <v>258</v>
      </c>
      <c r="E70" t="s">
        <v>244</v>
      </c>
      <c r="F70" t="s">
        <v>245</v>
      </c>
      <c r="G70" t="s">
        <v>259</v>
      </c>
      <c r="H70" t="s">
        <v>260</v>
      </c>
      <c r="I70" t="s">
        <v>63</v>
      </c>
      <c r="J70" t="s">
        <v>63</v>
      </c>
      <c r="K70" t="s">
        <v>25</v>
      </c>
      <c r="L70" s="3">
        <v>63000</v>
      </c>
      <c r="M70" t="s">
        <v>26</v>
      </c>
      <c r="N70" t="s">
        <v>37</v>
      </c>
      <c r="O70" t="s">
        <v>257</v>
      </c>
    </row>
    <row r="71" spans="1:15" ht="12.75" x14ac:dyDescent="0.2">
      <c r="A71" t="s">
        <v>456</v>
      </c>
      <c r="B71" t="s">
        <v>457</v>
      </c>
      <c r="C71" t="s">
        <v>40</v>
      </c>
      <c r="D71" t="s">
        <v>458</v>
      </c>
      <c r="E71" t="s">
        <v>454</v>
      </c>
      <c r="F71" t="s">
        <v>25</v>
      </c>
      <c r="G71" t="s">
        <v>459</v>
      </c>
      <c r="H71" t="s">
        <v>460</v>
      </c>
      <c r="I71" t="s">
        <v>54</v>
      </c>
      <c r="J71" t="s">
        <v>54</v>
      </c>
      <c r="K71" t="s">
        <v>25</v>
      </c>
      <c r="L71" s="3">
        <v>25000</v>
      </c>
      <c r="M71" t="s">
        <v>26</v>
      </c>
      <c r="N71" t="s">
        <v>37</v>
      </c>
      <c r="O71" t="s">
        <v>457</v>
      </c>
    </row>
    <row r="72" spans="1:15" ht="12.75" x14ac:dyDescent="0.2">
      <c r="A72" t="s">
        <v>478</v>
      </c>
      <c r="B72" t="s">
        <v>479</v>
      </c>
      <c r="C72" t="s">
        <v>40</v>
      </c>
      <c r="D72" t="s">
        <v>480</v>
      </c>
      <c r="E72" t="s">
        <v>481</v>
      </c>
      <c r="F72" t="s">
        <v>482</v>
      </c>
      <c r="G72" t="s">
        <v>483</v>
      </c>
      <c r="H72" t="s">
        <v>484</v>
      </c>
      <c r="I72" t="s">
        <v>174</v>
      </c>
      <c r="J72" t="s">
        <v>174</v>
      </c>
      <c r="K72" t="s">
        <v>25</v>
      </c>
      <c r="L72" s="3">
        <v>80000</v>
      </c>
      <c r="M72" t="s">
        <v>26</v>
      </c>
      <c r="N72" t="s">
        <v>37</v>
      </c>
      <c r="O72" t="s">
        <v>479</v>
      </c>
    </row>
    <row r="73" spans="1:15" ht="12.75" x14ac:dyDescent="0.2">
      <c r="A73" t="s">
        <v>505</v>
      </c>
      <c r="B73" t="s">
        <v>506</v>
      </c>
      <c r="C73" t="s">
        <v>149</v>
      </c>
      <c r="D73" t="s">
        <v>507</v>
      </c>
      <c r="E73" t="s">
        <v>508</v>
      </c>
      <c r="F73" t="s">
        <v>509</v>
      </c>
      <c r="G73" t="s">
        <v>510</v>
      </c>
      <c r="H73" t="s">
        <v>511</v>
      </c>
      <c r="I73" t="s">
        <v>512</v>
      </c>
      <c r="J73" t="s">
        <v>513</v>
      </c>
      <c r="K73" t="s">
        <v>132</v>
      </c>
      <c r="L73" s="3">
        <v>10000</v>
      </c>
      <c r="M73" t="s">
        <v>26</v>
      </c>
      <c r="N73" t="s">
        <v>37</v>
      </c>
      <c r="O73" t="s">
        <v>506</v>
      </c>
    </row>
    <row r="74" spans="1:15" ht="12.75" x14ac:dyDescent="0.2">
      <c r="A74" t="s">
        <v>520</v>
      </c>
      <c r="B74" t="s">
        <v>521</v>
      </c>
      <c r="C74" t="s">
        <v>40</v>
      </c>
      <c r="D74" t="s">
        <v>522</v>
      </c>
      <c r="E74" t="s">
        <v>523</v>
      </c>
      <c r="F74" t="s">
        <v>524</v>
      </c>
      <c r="G74" t="s">
        <v>525</v>
      </c>
      <c r="H74" t="s">
        <v>526</v>
      </c>
      <c r="I74" t="s">
        <v>174</v>
      </c>
      <c r="J74" t="s">
        <v>174</v>
      </c>
      <c r="K74" t="s">
        <v>25</v>
      </c>
      <c r="L74" s="3">
        <v>30000</v>
      </c>
      <c r="M74" t="s">
        <v>26</v>
      </c>
      <c r="N74" t="s">
        <v>37</v>
      </c>
      <c r="O74" t="s">
        <v>521</v>
      </c>
    </row>
    <row r="75" spans="1:15" ht="12.75" x14ac:dyDescent="0.2">
      <c r="A75" t="s">
        <v>556</v>
      </c>
      <c r="B75" t="s">
        <v>557</v>
      </c>
      <c r="C75" t="s">
        <v>40</v>
      </c>
      <c r="D75" t="s">
        <v>558</v>
      </c>
      <c r="E75" t="s">
        <v>559</v>
      </c>
      <c r="F75" t="s">
        <v>560</v>
      </c>
      <c r="G75" t="s">
        <v>561</v>
      </c>
      <c r="H75" t="s">
        <v>562</v>
      </c>
      <c r="I75" t="s">
        <v>46</v>
      </c>
      <c r="J75" t="s">
        <v>46</v>
      </c>
      <c r="K75" t="s">
        <v>25</v>
      </c>
      <c r="L75" s="3">
        <v>23000</v>
      </c>
      <c r="M75" t="s">
        <v>26</v>
      </c>
      <c r="N75" t="s">
        <v>37</v>
      </c>
      <c r="O75" t="s">
        <v>557</v>
      </c>
    </row>
    <row r="76" spans="1:15" ht="12.75" x14ac:dyDescent="0.2">
      <c r="A76" t="s">
        <v>577</v>
      </c>
      <c r="B76" t="s">
        <v>578</v>
      </c>
      <c r="C76" t="s">
        <v>17</v>
      </c>
      <c r="D76" t="s">
        <v>579</v>
      </c>
      <c r="E76" t="s">
        <v>580</v>
      </c>
      <c r="F76" t="s">
        <v>581</v>
      </c>
      <c r="G76" t="s">
        <v>582</v>
      </c>
      <c r="H76" t="s">
        <v>583</v>
      </c>
      <c r="I76" t="s">
        <v>35</v>
      </c>
      <c r="J76" t="s">
        <v>584</v>
      </c>
      <c r="K76" t="s">
        <v>25</v>
      </c>
      <c r="L76" s="3">
        <v>148000</v>
      </c>
      <c r="M76" t="s">
        <v>26</v>
      </c>
      <c r="N76" t="s">
        <v>37</v>
      </c>
      <c r="O76" t="s">
        <v>578</v>
      </c>
    </row>
    <row r="77" spans="1:15" ht="12.75" x14ac:dyDescent="0.2">
      <c r="A77" t="s">
        <v>585</v>
      </c>
      <c r="B77" t="s">
        <v>586</v>
      </c>
      <c r="C77" t="s">
        <v>40</v>
      </c>
      <c r="D77" t="s">
        <v>587</v>
      </c>
      <c r="E77" t="s">
        <v>580</v>
      </c>
      <c r="F77" t="s">
        <v>581</v>
      </c>
      <c r="G77" t="s">
        <v>588</v>
      </c>
      <c r="H77" t="s">
        <v>589</v>
      </c>
      <c r="I77" t="s">
        <v>155</v>
      </c>
      <c r="J77" t="s">
        <v>155</v>
      </c>
      <c r="K77" t="s">
        <v>25</v>
      </c>
      <c r="L77" s="3">
        <v>300000</v>
      </c>
      <c r="M77" t="s">
        <v>26</v>
      </c>
      <c r="N77" t="s">
        <v>37</v>
      </c>
      <c r="O77" t="s">
        <v>586</v>
      </c>
    </row>
    <row r="78" spans="1:15" ht="12.75" x14ac:dyDescent="0.2">
      <c r="A78" t="s">
        <v>590</v>
      </c>
      <c r="B78" t="s">
        <v>591</v>
      </c>
      <c r="C78" t="s">
        <v>17</v>
      </c>
      <c r="D78" t="s">
        <v>592</v>
      </c>
      <c r="E78" t="s">
        <v>580</v>
      </c>
      <c r="F78" t="s">
        <v>581</v>
      </c>
      <c r="G78" t="s">
        <v>593</v>
      </c>
      <c r="H78" t="s">
        <v>594</v>
      </c>
      <c r="I78" t="s">
        <v>174</v>
      </c>
      <c r="J78" t="s">
        <v>64</v>
      </c>
      <c r="K78" t="s">
        <v>25</v>
      </c>
      <c r="L78" s="3">
        <v>75000</v>
      </c>
      <c r="M78" t="s">
        <v>26</v>
      </c>
      <c r="N78" t="s">
        <v>37</v>
      </c>
      <c r="O78" t="s">
        <v>591</v>
      </c>
    </row>
    <row r="79" spans="1:15" ht="12.75" x14ac:dyDescent="0.2">
      <c r="A79" t="s">
        <v>595</v>
      </c>
      <c r="B79" t="s">
        <v>596</v>
      </c>
      <c r="C79" t="s">
        <v>17</v>
      </c>
      <c r="D79" t="s">
        <v>597</v>
      </c>
      <c r="E79" t="s">
        <v>598</v>
      </c>
      <c r="F79" t="s">
        <v>599</v>
      </c>
      <c r="G79" t="s">
        <v>600</v>
      </c>
      <c r="H79" t="s">
        <v>601</v>
      </c>
      <c r="I79" t="s">
        <v>174</v>
      </c>
      <c r="J79" t="s">
        <v>64</v>
      </c>
      <c r="K79" t="s">
        <v>25</v>
      </c>
      <c r="L79" s="3">
        <v>30000</v>
      </c>
      <c r="M79" t="s">
        <v>26</v>
      </c>
      <c r="N79" t="s">
        <v>37</v>
      </c>
      <c r="O79" t="s">
        <v>596</v>
      </c>
    </row>
    <row r="80" spans="1:15" ht="12.75" x14ac:dyDescent="0.2">
      <c r="A80" t="s">
        <v>649</v>
      </c>
      <c r="B80" t="s">
        <v>650</v>
      </c>
      <c r="C80" t="s">
        <v>40</v>
      </c>
      <c r="D80" t="s">
        <v>651</v>
      </c>
      <c r="E80" t="s">
        <v>652</v>
      </c>
      <c r="F80" t="s">
        <v>653</v>
      </c>
      <c r="G80" t="s">
        <v>654</v>
      </c>
      <c r="H80" t="s">
        <v>655</v>
      </c>
      <c r="I80" t="s">
        <v>174</v>
      </c>
      <c r="J80" t="s">
        <v>174</v>
      </c>
      <c r="K80" t="s">
        <v>25</v>
      </c>
      <c r="L80" s="3">
        <v>4900</v>
      </c>
      <c r="M80" t="s">
        <v>26</v>
      </c>
      <c r="N80" t="s">
        <v>37</v>
      </c>
      <c r="O80" t="s">
        <v>650</v>
      </c>
    </row>
    <row r="81" spans="1:15" ht="12.75" x14ac:dyDescent="0.2">
      <c r="A81" t="s">
        <v>658</v>
      </c>
      <c r="B81" t="s">
        <v>659</v>
      </c>
      <c r="C81" t="s">
        <v>40</v>
      </c>
      <c r="D81" t="s">
        <v>651</v>
      </c>
      <c r="E81" t="s">
        <v>652</v>
      </c>
      <c r="F81" t="s">
        <v>653</v>
      </c>
      <c r="G81" t="s">
        <v>654</v>
      </c>
      <c r="H81" t="s">
        <v>655</v>
      </c>
      <c r="I81" t="s">
        <v>174</v>
      </c>
      <c r="J81" t="s">
        <v>174</v>
      </c>
      <c r="K81" t="s">
        <v>25</v>
      </c>
      <c r="L81" s="3">
        <v>3000</v>
      </c>
      <c r="M81" t="s">
        <v>26</v>
      </c>
      <c r="N81" t="s">
        <v>37</v>
      </c>
      <c r="O81" t="s">
        <v>659</v>
      </c>
    </row>
    <row r="82" spans="1:15" ht="12.75" x14ac:dyDescent="0.2">
      <c r="A82" t="s">
        <v>667</v>
      </c>
      <c r="B82" t="s">
        <v>668</v>
      </c>
      <c r="C82" t="s">
        <v>40</v>
      </c>
      <c r="D82" t="s">
        <v>669</v>
      </c>
      <c r="E82" t="s">
        <v>670</v>
      </c>
      <c r="F82" t="s">
        <v>671</v>
      </c>
      <c r="G82" t="s">
        <v>672</v>
      </c>
      <c r="H82" t="s">
        <v>673</v>
      </c>
      <c r="I82" t="s">
        <v>132</v>
      </c>
      <c r="J82" t="s">
        <v>616</v>
      </c>
      <c r="K82" t="s">
        <v>25</v>
      </c>
      <c r="L82" s="3">
        <v>15840</v>
      </c>
      <c r="M82" t="s">
        <v>26</v>
      </c>
      <c r="N82" t="s">
        <v>37</v>
      </c>
      <c r="O82" t="s">
        <v>668</v>
      </c>
    </row>
    <row r="83" spans="1:15" ht="12.75" x14ac:dyDescent="0.2">
      <c r="A83" t="s">
        <v>674</v>
      </c>
      <c r="B83" t="s">
        <v>675</v>
      </c>
      <c r="C83" t="s">
        <v>17</v>
      </c>
      <c r="D83" t="s">
        <v>676</v>
      </c>
      <c r="E83" t="s">
        <v>677</v>
      </c>
      <c r="F83" t="s">
        <v>678</v>
      </c>
      <c r="G83" t="s">
        <v>679</v>
      </c>
      <c r="H83" t="s">
        <v>680</v>
      </c>
      <c r="I83" t="s">
        <v>132</v>
      </c>
      <c r="J83" t="s">
        <v>681</v>
      </c>
      <c r="K83" t="s">
        <v>25</v>
      </c>
      <c r="L83" s="3">
        <v>400000</v>
      </c>
      <c r="M83" t="s">
        <v>26</v>
      </c>
      <c r="N83" t="s">
        <v>37</v>
      </c>
      <c r="O83" t="s">
        <v>675</v>
      </c>
    </row>
    <row r="84" spans="1:15" ht="12.75" x14ac:dyDescent="0.2">
      <c r="L84" s="3">
        <f>SUM(L60:L83)</f>
        <v>2296435.92</v>
      </c>
      <c r="N84">
        <v>24</v>
      </c>
    </row>
    <row r="85" spans="1:15" ht="12.75" x14ac:dyDescent="0.2"/>
    <row r="86" spans="1:15" ht="12.75" x14ac:dyDescent="0.2">
      <c r="A86" t="s">
        <v>226</v>
      </c>
      <c r="B86" t="s">
        <v>227</v>
      </c>
      <c r="C86" t="s">
        <v>40</v>
      </c>
      <c r="D86" t="s">
        <v>228</v>
      </c>
      <c r="E86" t="s">
        <v>229</v>
      </c>
      <c r="F86" t="s">
        <v>230</v>
      </c>
      <c r="G86" t="s">
        <v>231</v>
      </c>
      <c r="H86" t="s">
        <v>232</v>
      </c>
      <c r="I86" t="s">
        <v>111</v>
      </c>
      <c r="J86" t="s">
        <v>111</v>
      </c>
      <c r="K86" t="s">
        <v>25</v>
      </c>
      <c r="L86" s="3">
        <v>41003</v>
      </c>
      <c r="M86" t="s">
        <v>26</v>
      </c>
      <c r="N86" t="s">
        <v>233</v>
      </c>
      <c r="O86" t="s">
        <v>227</v>
      </c>
    </row>
    <row r="87" spans="1:15" ht="12.75" x14ac:dyDescent="0.2">
      <c r="A87" t="s">
        <v>278</v>
      </c>
      <c r="B87" t="s">
        <v>279</v>
      </c>
      <c r="C87" t="s">
        <v>149</v>
      </c>
      <c r="D87" t="s">
        <v>280</v>
      </c>
      <c r="E87" t="s">
        <v>281</v>
      </c>
      <c r="F87" t="s">
        <v>282</v>
      </c>
      <c r="G87" t="s">
        <v>283</v>
      </c>
      <c r="H87" t="s">
        <v>284</v>
      </c>
      <c r="I87" t="s">
        <v>206</v>
      </c>
      <c r="J87" t="s">
        <v>167</v>
      </c>
      <c r="K87" t="s">
        <v>23</v>
      </c>
      <c r="L87" s="3">
        <v>16380</v>
      </c>
      <c r="M87" t="s">
        <v>26</v>
      </c>
      <c r="N87" t="s">
        <v>233</v>
      </c>
      <c r="O87" t="s">
        <v>279</v>
      </c>
    </row>
    <row r="88" spans="1:15" ht="12.75" x14ac:dyDescent="0.2">
      <c r="A88" t="s">
        <v>285</v>
      </c>
      <c r="B88" t="s">
        <v>286</v>
      </c>
      <c r="C88" t="s">
        <v>149</v>
      </c>
      <c r="D88" t="s">
        <v>287</v>
      </c>
      <c r="E88" t="s">
        <v>281</v>
      </c>
      <c r="F88" t="s">
        <v>282</v>
      </c>
      <c r="G88" t="s">
        <v>288</v>
      </c>
      <c r="H88" t="s">
        <v>289</v>
      </c>
      <c r="I88" t="s">
        <v>167</v>
      </c>
      <c r="J88" t="s">
        <v>290</v>
      </c>
      <c r="K88" t="s">
        <v>63</v>
      </c>
      <c r="L88" s="3">
        <v>6600</v>
      </c>
      <c r="M88" t="s">
        <v>26</v>
      </c>
      <c r="N88" t="s">
        <v>233</v>
      </c>
      <c r="O88" t="s">
        <v>286</v>
      </c>
    </row>
    <row r="89" spans="1:15" ht="12.75" x14ac:dyDescent="0.2">
      <c r="A89" t="s">
        <v>291</v>
      </c>
      <c r="B89" t="s">
        <v>292</v>
      </c>
      <c r="C89" t="s">
        <v>40</v>
      </c>
      <c r="D89" t="s">
        <v>293</v>
      </c>
      <c r="E89" t="s">
        <v>294</v>
      </c>
      <c r="F89" t="s">
        <v>295</v>
      </c>
      <c r="G89" t="s">
        <v>296</v>
      </c>
      <c r="H89" t="s">
        <v>297</v>
      </c>
      <c r="I89" t="s">
        <v>206</v>
      </c>
      <c r="J89" t="s">
        <v>206</v>
      </c>
      <c r="K89" t="s">
        <v>25</v>
      </c>
      <c r="L89" s="3">
        <v>66177</v>
      </c>
      <c r="M89" t="s">
        <v>26</v>
      </c>
      <c r="N89" t="s">
        <v>233</v>
      </c>
      <c r="O89" t="s">
        <v>292</v>
      </c>
    </row>
    <row r="90" spans="1:15" ht="12.75" x14ac:dyDescent="0.2">
      <c r="A90" t="s">
        <v>369</v>
      </c>
      <c r="B90" t="s">
        <v>370</v>
      </c>
      <c r="C90" t="s">
        <v>17</v>
      </c>
      <c r="D90" t="s">
        <v>371</v>
      </c>
      <c r="E90" t="s">
        <v>372</v>
      </c>
      <c r="F90" t="s">
        <v>25</v>
      </c>
      <c r="G90" t="s">
        <v>373</v>
      </c>
      <c r="H90" t="s">
        <v>374</v>
      </c>
      <c r="I90" t="s">
        <v>35</v>
      </c>
      <c r="J90" t="s">
        <v>375</v>
      </c>
      <c r="K90" t="s">
        <v>25</v>
      </c>
      <c r="L90" s="3">
        <v>28400</v>
      </c>
      <c r="M90" t="s">
        <v>26</v>
      </c>
      <c r="N90" t="s">
        <v>233</v>
      </c>
      <c r="O90" t="s">
        <v>370</v>
      </c>
    </row>
    <row r="91" spans="1:15" ht="12.75" x14ac:dyDescent="0.2">
      <c r="A91" t="s">
        <v>445</v>
      </c>
      <c r="B91" t="s">
        <v>446</v>
      </c>
      <c r="C91" t="s">
        <v>17</v>
      </c>
      <c r="D91" t="s">
        <v>447</v>
      </c>
      <c r="E91" t="s">
        <v>448</v>
      </c>
      <c r="F91" t="s">
        <v>449</v>
      </c>
      <c r="G91" t="s">
        <v>450</v>
      </c>
      <c r="H91" t="s">
        <v>451</v>
      </c>
      <c r="I91" t="s">
        <v>161</v>
      </c>
      <c r="J91" t="s">
        <v>321</v>
      </c>
      <c r="K91" t="s">
        <v>25</v>
      </c>
      <c r="L91" s="3">
        <v>14000</v>
      </c>
      <c r="M91" t="s">
        <v>26</v>
      </c>
      <c r="N91" t="s">
        <v>233</v>
      </c>
      <c r="O91" t="s">
        <v>446</v>
      </c>
    </row>
    <row r="92" spans="1:15" ht="12.75" x14ac:dyDescent="0.2">
      <c r="L92" s="3">
        <f>SUM(L86:L91)</f>
        <v>172560</v>
      </c>
      <c r="N92">
        <v>6</v>
      </c>
    </row>
    <row r="93" spans="1:15" ht="12.75" x14ac:dyDescent="0.2"/>
    <row r="94" spans="1:15" ht="12.75" x14ac:dyDescent="0.2">
      <c r="A94" t="s">
        <v>56</v>
      </c>
      <c r="B94" t="s">
        <v>57</v>
      </c>
      <c r="C94" t="s">
        <v>17</v>
      </c>
      <c r="D94" t="s">
        <v>58</v>
      </c>
      <c r="E94" t="s">
        <v>59</v>
      </c>
      <c r="F94" t="s">
        <v>60</v>
      </c>
      <c r="G94" t="s">
        <v>61</v>
      </c>
      <c r="H94" t="s">
        <v>62</v>
      </c>
      <c r="I94" t="s">
        <v>63</v>
      </c>
      <c r="J94" t="s">
        <v>64</v>
      </c>
      <c r="K94" t="s">
        <v>25</v>
      </c>
      <c r="L94" s="3">
        <v>1600000</v>
      </c>
      <c r="M94" t="s">
        <v>26</v>
      </c>
      <c r="N94" t="s">
        <v>65</v>
      </c>
      <c r="O94" t="s">
        <v>57</v>
      </c>
    </row>
    <row r="95" spans="1:15" ht="12.75" x14ac:dyDescent="0.2">
      <c r="A95" t="s">
        <v>184</v>
      </c>
      <c r="B95" t="s">
        <v>185</v>
      </c>
      <c r="C95" t="s">
        <v>17</v>
      </c>
      <c r="D95" t="s">
        <v>58</v>
      </c>
      <c r="E95" t="s">
        <v>93</v>
      </c>
      <c r="F95" t="s">
        <v>25</v>
      </c>
      <c r="G95" t="s">
        <v>61</v>
      </c>
      <c r="H95" t="s">
        <v>62</v>
      </c>
      <c r="I95" t="s">
        <v>167</v>
      </c>
      <c r="J95" t="s">
        <v>186</v>
      </c>
      <c r="K95" t="s">
        <v>25</v>
      </c>
      <c r="L95" s="3">
        <v>725</v>
      </c>
      <c r="M95" t="s">
        <v>26</v>
      </c>
      <c r="N95" t="s">
        <v>65</v>
      </c>
      <c r="O95" t="s">
        <v>185</v>
      </c>
    </row>
    <row r="96" spans="1:15" ht="12.75" x14ac:dyDescent="0.2">
      <c r="A96" t="s">
        <v>241</v>
      </c>
      <c r="B96" t="s">
        <v>242</v>
      </c>
      <c r="C96" t="s">
        <v>17</v>
      </c>
      <c r="D96" t="s">
        <v>243</v>
      </c>
      <c r="E96" t="s">
        <v>244</v>
      </c>
      <c r="F96" t="s">
        <v>245</v>
      </c>
      <c r="G96" t="s">
        <v>246</v>
      </c>
      <c r="H96" t="s">
        <v>247</v>
      </c>
      <c r="I96" t="s">
        <v>63</v>
      </c>
      <c r="J96" t="s">
        <v>248</v>
      </c>
      <c r="K96" t="s">
        <v>25</v>
      </c>
      <c r="L96" s="3">
        <v>30000</v>
      </c>
      <c r="M96" t="s">
        <v>26</v>
      </c>
      <c r="N96" t="s">
        <v>65</v>
      </c>
      <c r="O96" t="s">
        <v>242</v>
      </c>
    </row>
    <row r="97" spans="1:15" ht="12.75" x14ac:dyDescent="0.2">
      <c r="A97" t="s">
        <v>363</v>
      </c>
      <c r="B97" t="s">
        <v>364</v>
      </c>
      <c r="C97" t="s">
        <v>40</v>
      </c>
      <c r="D97" t="s">
        <v>365</v>
      </c>
      <c r="E97" t="s">
        <v>366</v>
      </c>
      <c r="F97" t="s">
        <v>25</v>
      </c>
      <c r="G97" t="s">
        <v>367</v>
      </c>
      <c r="H97" t="s">
        <v>368</v>
      </c>
      <c r="I97" t="s">
        <v>73</v>
      </c>
      <c r="J97" t="s">
        <v>73</v>
      </c>
      <c r="K97" t="s">
        <v>25</v>
      </c>
      <c r="L97" s="3">
        <v>500000</v>
      </c>
      <c r="M97" t="s">
        <v>26</v>
      </c>
      <c r="N97" t="s">
        <v>65</v>
      </c>
      <c r="O97" t="s">
        <v>364</v>
      </c>
    </row>
    <row r="98" spans="1:15" ht="12.75" x14ac:dyDescent="0.2">
      <c r="A98" t="s">
        <v>466</v>
      </c>
      <c r="B98" t="s">
        <v>467</v>
      </c>
      <c r="C98" t="s">
        <v>40</v>
      </c>
      <c r="D98" t="s">
        <v>468</v>
      </c>
      <c r="E98" t="s">
        <v>454</v>
      </c>
      <c r="F98" t="s">
        <v>25</v>
      </c>
      <c r="G98" t="s">
        <v>469</v>
      </c>
      <c r="H98" t="s">
        <v>470</v>
      </c>
      <c r="I98" t="s">
        <v>132</v>
      </c>
      <c r="J98" t="s">
        <v>132</v>
      </c>
      <c r="K98" t="s">
        <v>25</v>
      </c>
      <c r="L98" s="3">
        <v>64500</v>
      </c>
      <c r="M98" t="s">
        <v>26</v>
      </c>
      <c r="N98" t="s">
        <v>65</v>
      </c>
      <c r="O98" t="s">
        <v>467</v>
      </c>
    </row>
    <row r="99" spans="1:15" ht="12.75" x14ac:dyDescent="0.2">
      <c r="A99" t="s">
        <v>514</v>
      </c>
      <c r="B99" t="s">
        <v>515</v>
      </c>
      <c r="C99" t="s">
        <v>17</v>
      </c>
      <c r="D99" t="s">
        <v>516</v>
      </c>
      <c r="E99" t="s">
        <v>508</v>
      </c>
      <c r="F99" t="s">
        <v>509</v>
      </c>
      <c r="G99" t="s">
        <v>517</v>
      </c>
      <c r="H99" t="s">
        <v>518</v>
      </c>
      <c r="I99" t="s">
        <v>140</v>
      </c>
      <c r="J99" t="s">
        <v>519</v>
      </c>
      <c r="K99" t="s">
        <v>25</v>
      </c>
      <c r="L99" s="3">
        <v>175000</v>
      </c>
      <c r="M99" t="s">
        <v>26</v>
      </c>
      <c r="N99" t="s">
        <v>65</v>
      </c>
      <c r="O99" t="s">
        <v>515</v>
      </c>
    </row>
    <row r="100" spans="1:15" ht="12.75" x14ac:dyDescent="0.2">
      <c r="A100" t="s">
        <v>637</v>
      </c>
      <c r="B100" t="s">
        <v>638</v>
      </c>
      <c r="C100" t="s">
        <v>639</v>
      </c>
      <c r="D100" t="s">
        <v>640</v>
      </c>
      <c r="E100" t="s">
        <v>641</v>
      </c>
      <c r="F100" t="s">
        <v>25</v>
      </c>
      <c r="G100" t="s">
        <v>642</v>
      </c>
      <c r="H100" t="s">
        <v>643</v>
      </c>
      <c r="I100" t="s">
        <v>46</v>
      </c>
      <c r="J100" t="s">
        <v>46</v>
      </c>
      <c r="K100" t="s">
        <v>25</v>
      </c>
      <c r="L100" s="3">
        <v>440000</v>
      </c>
      <c r="M100" t="s">
        <v>26</v>
      </c>
      <c r="N100" t="s">
        <v>65</v>
      </c>
      <c r="O100" t="s">
        <v>638</v>
      </c>
    </row>
    <row r="101" spans="1:15" ht="12.75" x14ac:dyDescent="0.2">
      <c r="L101" s="3">
        <f>SUM(L94:L100)</f>
        <v>2810225</v>
      </c>
      <c r="N101">
        <v>7</v>
      </c>
    </row>
    <row r="102" spans="1:15" ht="12.75" x14ac:dyDescent="0.2"/>
    <row r="103" spans="1:15" ht="12.75" x14ac:dyDescent="0.2">
      <c r="A103" t="s">
        <v>461</v>
      </c>
      <c r="B103" t="s">
        <v>462</v>
      </c>
      <c r="C103" t="s">
        <v>40</v>
      </c>
      <c r="D103" t="s">
        <v>463</v>
      </c>
      <c r="E103" t="s">
        <v>454</v>
      </c>
      <c r="F103" t="s">
        <v>25</v>
      </c>
      <c r="G103" t="s">
        <v>464</v>
      </c>
      <c r="H103" t="s">
        <v>465</v>
      </c>
      <c r="I103" t="s">
        <v>322</v>
      </c>
      <c r="J103" t="s">
        <v>322</v>
      </c>
      <c r="K103" t="s">
        <v>25</v>
      </c>
      <c r="L103" s="3">
        <v>50000</v>
      </c>
      <c r="M103" t="s">
        <v>26</v>
      </c>
      <c r="N103" t="s">
        <v>399</v>
      </c>
      <c r="O103" t="s">
        <v>462</v>
      </c>
    </row>
    <row r="104" spans="1:15" ht="12.75" x14ac:dyDescent="0.2">
      <c r="A104" t="s">
        <v>602</v>
      </c>
      <c r="B104" t="s">
        <v>603</v>
      </c>
      <c r="C104" t="s">
        <v>17</v>
      </c>
      <c r="D104" t="s">
        <v>604</v>
      </c>
      <c r="E104" t="s">
        <v>605</v>
      </c>
      <c r="F104" t="s">
        <v>606</v>
      </c>
      <c r="G104" t="s">
        <v>338</v>
      </c>
      <c r="H104" t="s">
        <v>607</v>
      </c>
      <c r="I104" t="s">
        <v>155</v>
      </c>
      <c r="J104" t="s">
        <v>608</v>
      </c>
      <c r="K104" t="s">
        <v>25</v>
      </c>
      <c r="L104" s="3">
        <v>25000</v>
      </c>
      <c r="M104" t="s">
        <v>26</v>
      </c>
      <c r="N104" t="s">
        <v>399</v>
      </c>
      <c r="O104" t="s">
        <v>603</v>
      </c>
    </row>
    <row r="105" spans="1:15" ht="12.75" x14ac:dyDescent="0.2">
      <c r="A105" t="s">
        <v>298</v>
      </c>
      <c r="B105" t="s">
        <v>299</v>
      </c>
      <c r="C105" t="s">
        <v>40</v>
      </c>
      <c r="D105" t="s">
        <v>300</v>
      </c>
      <c r="E105" t="s">
        <v>301</v>
      </c>
      <c r="F105" t="s">
        <v>25</v>
      </c>
      <c r="G105" t="s">
        <v>302</v>
      </c>
      <c r="H105" t="s">
        <v>303</v>
      </c>
      <c r="I105" t="s">
        <v>111</v>
      </c>
      <c r="J105" t="s">
        <v>111</v>
      </c>
      <c r="K105" t="s">
        <v>25</v>
      </c>
      <c r="L105" s="3">
        <v>0</v>
      </c>
      <c r="M105" t="s">
        <v>26</v>
      </c>
      <c r="N105" t="s">
        <v>304</v>
      </c>
      <c r="O105" t="s">
        <v>299</v>
      </c>
    </row>
    <row r="106" spans="1:15" ht="12.75" x14ac:dyDescent="0.2">
      <c r="A106" t="s">
        <v>305</v>
      </c>
      <c r="B106" t="s">
        <v>306</v>
      </c>
      <c r="C106" t="s">
        <v>40</v>
      </c>
      <c r="D106" t="s">
        <v>307</v>
      </c>
      <c r="E106" t="s">
        <v>301</v>
      </c>
      <c r="F106" t="s">
        <v>25</v>
      </c>
      <c r="G106" t="s">
        <v>308</v>
      </c>
      <c r="H106" t="s">
        <v>309</v>
      </c>
      <c r="I106" t="s">
        <v>46</v>
      </c>
      <c r="J106" t="s">
        <v>46</v>
      </c>
      <c r="K106" t="s">
        <v>25</v>
      </c>
      <c r="L106" s="3">
        <v>0</v>
      </c>
      <c r="M106" t="s">
        <v>26</v>
      </c>
      <c r="N106" t="s">
        <v>304</v>
      </c>
      <c r="O106" t="s">
        <v>306</v>
      </c>
    </row>
    <row r="107" spans="1:15" ht="12.75" x14ac:dyDescent="0.2">
      <c r="A107" t="s">
        <v>310</v>
      </c>
      <c r="B107" t="s">
        <v>311</v>
      </c>
      <c r="C107" t="s">
        <v>114</v>
      </c>
      <c r="D107" t="s">
        <v>312</v>
      </c>
      <c r="E107" t="s">
        <v>301</v>
      </c>
      <c r="F107" t="s">
        <v>25</v>
      </c>
      <c r="G107" t="s">
        <v>313</v>
      </c>
      <c r="H107" t="s">
        <v>314</v>
      </c>
      <c r="I107" t="s">
        <v>315</v>
      </c>
      <c r="J107" t="s">
        <v>155</v>
      </c>
      <c r="K107" t="s">
        <v>54</v>
      </c>
      <c r="L107" s="3">
        <v>0</v>
      </c>
      <c r="M107" t="s">
        <v>26</v>
      </c>
      <c r="N107" t="s">
        <v>304</v>
      </c>
      <c r="O107" t="s">
        <v>311</v>
      </c>
    </row>
    <row r="108" spans="1:15" ht="12.75" x14ac:dyDescent="0.2">
      <c r="A108" t="s">
        <v>328</v>
      </c>
      <c r="B108" t="s">
        <v>329</v>
      </c>
      <c r="C108" t="s">
        <v>114</v>
      </c>
      <c r="D108" t="s">
        <v>330</v>
      </c>
      <c r="E108" t="s">
        <v>301</v>
      </c>
      <c r="F108" t="s">
        <v>25</v>
      </c>
      <c r="G108" t="s">
        <v>331</v>
      </c>
      <c r="H108" t="s">
        <v>332</v>
      </c>
      <c r="I108" t="s">
        <v>167</v>
      </c>
      <c r="J108" t="s">
        <v>333</v>
      </c>
      <c r="K108" t="s">
        <v>334</v>
      </c>
      <c r="L108" s="3">
        <v>0</v>
      </c>
      <c r="M108" t="s">
        <v>26</v>
      </c>
      <c r="N108" t="s">
        <v>304</v>
      </c>
      <c r="O108" t="s">
        <v>329</v>
      </c>
    </row>
    <row r="109" spans="1:15" ht="12.75" x14ac:dyDescent="0.2">
      <c r="A109" t="s">
        <v>335</v>
      </c>
      <c r="B109" t="s">
        <v>336</v>
      </c>
      <c r="C109" t="s">
        <v>114</v>
      </c>
      <c r="D109" t="s">
        <v>337</v>
      </c>
      <c r="E109" t="s">
        <v>301</v>
      </c>
      <c r="F109" t="s">
        <v>25</v>
      </c>
      <c r="G109" t="s">
        <v>338</v>
      </c>
      <c r="H109" t="s">
        <v>339</v>
      </c>
      <c r="I109" t="s">
        <v>315</v>
      </c>
      <c r="J109" t="s">
        <v>315</v>
      </c>
      <c r="K109" t="s">
        <v>322</v>
      </c>
      <c r="L109" s="3">
        <v>0</v>
      </c>
      <c r="M109" t="s">
        <v>26</v>
      </c>
      <c r="N109" t="s">
        <v>304</v>
      </c>
      <c r="O109" t="s">
        <v>336</v>
      </c>
    </row>
    <row r="110" spans="1:15" ht="12.75" x14ac:dyDescent="0.2">
      <c r="L110" s="3">
        <f>SUM(L103:L109)</f>
        <v>75000</v>
      </c>
      <c r="N110">
        <v>7</v>
      </c>
    </row>
    <row r="111" spans="1:15" ht="12.75" x14ac:dyDescent="0.2"/>
    <row r="112" spans="1:15" ht="12.75" x14ac:dyDescent="0.2">
      <c r="A112" t="s">
        <v>84</v>
      </c>
      <c r="B112" t="s">
        <v>85</v>
      </c>
      <c r="C112" t="s">
        <v>17</v>
      </c>
      <c r="D112" t="s">
        <v>86</v>
      </c>
      <c r="E112" t="s">
        <v>87</v>
      </c>
      <c r="F112" t="s">
        <v>88</v>
      </c>
      <c r="G112" t="s">
        <v>89</v>
      </c>
      <c r="H112" t="s">
        <v>90</v>
      </c>
      <c r="I112" t="s">
        <v>35</v>
      </c>
      <c r="J112" t="s">
        <v>35</v>
      </c>
      <c r="K112" t="s">
        <v>25</v>
      </c>
      <c r="L112" s="3">
        <v>3950</v>
      </c>
      <c r="M112" t="s">
        <v>26</v>
      </c>
      <c r="N112" t="s">
        <v>75</v>
      </c>
      <c r="O112" t="s">
        <v>85</v>
      </c>
    </row>
    <row r="113" spans="1:15" ht="12.75" x14ac:dyDescent="0.2">
      <c r="A113" t="s">
        <v>91</v>
      </c>
      <c r="B113" t="s">
        <v>67</v>
      </c>
      <c r="C113" t="s">
        <v>40</v>
      </c>
      <c r="D113" t="s">
        <v>92</v>
      </c>
      <c r="E113" t="s">
        <v>93</v>
      </c>
      <c r="F113" t="s">
        <v>25</v>
      </c>
      <c r="G113" t="s">
        <v>94</v>
      </c>
      <c r="H113" t="s">
        <v>95</v>
      </c>
      <c r="I113" t="s">
        <v>63</v>
      </c>
      <c r="J113" t="s">
        <v>63</v>
      </c>
      <c r="K113" t="s">
        <v>25</v>
      </c>
      <c r="L113" s="3">
        <v>30000</v>
      </c>
      <c r="M113" t="s">
        <v>26</v>
      </c>
      <c r="N113" t="s">
        <v>75</v>
      </c>
      <c r="O113" t="s">
        <v>67</v>
      </c>
    </row>
    <row r="114" spans="1:15" ht="12.75" x14ac:dyDescent="0.2">
      <c r="A114" t="s">
        <v>96</v>
      </c>
      <c r="B114" t="s">
        <v>67</v>
      </c>
      <c r="C114" t="s">
        <v>40</v>
      </c>
      <c r="D114" t="s">
        <v>97</v>
      </c>
      <c r="E114" t="s">
        <v>93</v>
      </c>
      <c r="F114" t="s">
        <v>25</v>
      </c>
      <c r="G114" t="s">
        <v>98</v>
      </c>
      <c r="H114" t="s">
        <v>99</v>
      </c>
      <c r="I114" t="s">
        <v>54</v>
      </c>
      <c r="J114" t="s">
        <v>54</v>
      </c>
      <c r="K114" t="s">
        <v>25</v>
      </c>
      <c r="L114" s="3">
        <v>1000</v>
      </c>
      <c r="M114" t="s">
        <v>26</v>
      </c>
      <c r="N114" t="s">
        <v>75</v>
      </c>
      <c r="O114" t="s">
        <v>67</v>
      </c>
    </row>
    <row r="115" spans="1:15" ht="12.75" x14ac:dyDescent="0.2">
      <c r="A115" t="s">
        <v>175</v>
      </c>
      <c r="B115" t="s">
        <v>67</v>
      </c>
      <c r="C115" t="s">
        <v>40</v>
      </c>
      <c r="D115" t="s">
        <v>176</v>
      </c>
      <c r="E115" t="s">
        <v>93</v>
      </c>
      <c r="F115" t="s">
        <v>25</v>
      </c>
      <c r="G115" t="s">
        <v>177</v>
      </c>
      <c r="H115" t="s">
        <v>178</v>
      </c>
      <c r="I115" t="s">
        <v>132</v>
      </c>
      <c r="J115" t="s">
        <v>132</v>
      </c>
      <c r="K115" t="s">
        <v>25</v>
      </c>
      <c r="L115" s="3">
        <v>7210</v>
      </c>
      <c r="M115" t="s">
        <v>26</v>
      </c>
      <c r="N115" t="s">
        <v>75</v>
      </c>
      <c r="O115" t="s">
        <v>67</v>
      </c>
    </row>
    <row r="116" spans="1:15" ht="12.75" x14ac:dyDescent="0.2">
      <c r="A116" t="s">
        <v>192</v>
      </c>
      <c r="B116" t="s">
        <v>193</v>
      </c>
      <c r="C116" t="s">
        <v>40</v>
      </c>
      <c r="D116" t="s">
        <v>194</v>
      </c>
      <c r="E116" t="s">
        <v>195</v>
      </c>
      <c r="F116" t="s">
        <v>196</v>
      </c>
      <c r="G116" t="s">
        <v>197</v>
      </c>
      <c r="H116" t="s">
        <v>198</v>
      </c>
      <c r="I116" t="s">
        <v>23</v>
      </c>
      <c r="J116" t="s">
        <v>23</v>
      </c>
      <c r="K116" t="s">
        <v>25</v>
      </c>
      <c r="L116" s="3">
        <v>6300</v>
      </c>
      <c r="M116" t="s">
        <v>26</v>
      </c>
      <c r="N116" t="s">
        <v>75</v>
      </c>
      <c r="O116" t="s">
        <v>193</v>
      </c>
    </row>
    <row r="117" spans="1:15" ht="12.75" x14ac:dyDescent="0.2">
      <c r="A117" t="s">
        <v>199</v>
      </c>
      <c r="B117" t="s">
        <v>200</v>
      </c>
      <c r="C117" t="s">
        <v>17</v>
      </c>
      <c r="D117" t="s">
        <v>201</v>
      </c>
      <c r="E117" t="s">
        <v>202</v>
      </c>
      <c r="F117" t="s">
        <v>203</v>
      </c>
      <c r="G117" t="s">
        <v>204</v>
      </c>
      <c r="H117" t="s">
        <v>205</v>
      </c>
      <c r="I117" t="s">
        <v>206</v>
      </c>
      <c r="J117" t="s">
        <v>206</v>
      </c>
      <c r="K117" t="s">
        <v>25</v>
      </c>
      <c r="L117" s="3">
        <v>25000</v>
      </c>
      <c r="M117" t="s">
        <v>26</v>
      </c>
      <c r="N117" t="s">
        <v>75</v>
      </c>
      <c r="O117" t="s">
        <v>200</v>
      </c>
    </row>
    <row r="118" spans="1:15" ht="12.75" x14ac:dyDescent="0.2">
      <c r="A118" t="s">
        <v>207</v>
      </c>
      <c r="B118" t="s">
        <v>67</v>
      </c>
      <c r="C118" t="s">
        <v>40</v>
      </c>
      <c r="D118" t="s">
        <v>208</v>
      </c>
      <c r="E118" t="s">
        <v>209</v>
      </c>
      <c r="F118" t="s">
        <v>210</v>
      </c>
      <c r="G118" t="s">
        <v>211</v>
      </c>
      <c r="H118" t="s">
        <v>212</v>
      </c>
      <c r="I118" t="s">
        <v>206</v>
      </c>
      <c r="J118" t="s">
        <v>206</v>
      </c>
      <c r="K118" t="s">
        <v>25</v>
      </c>
      <c r="L118" s="3">
        <v>2250</v>
      </c>
      <c r="M118" t="s">
        <v>26</v>
      </c>
      <c r="N118" t="s">
        <v>75</v>
      </c>
      <c r="O118" t="s">
        <v>67</v>
      </c>
    </row>
    <row r="119" spans="1:15" ht="12.75" x14ac:dyDescent="0.2">
      <c r="A119" t="s">
        <v>213</v>
      </c>
      <c r="B119" t="s">
        <v>214</v>
      </c>
      <c r="C119" t="s">
        <v>17</v>
      </c>
      <c r="D119" t="s">
        <v>215</v>
      </c>
      <c r="E119" t="s">
        <v>209</v>
      </c>
      <c r="F119" t="s">
        <v>210</v>
      </c>
      <c r="G119" t="s">
        <v>216</v>
      </c>
      <c r="H119" t="s">
        <v>217</v>
      </c>
      <c r="I119" t="s">
        <v>174</v>
      </c>
      <c r="J119" t="s">
        <v>218</v>
      </c>
      <c r="K119" t="s">
        <v>25</v>
      </c>
      <c r="L119" s="3">
        <v>13205</v>
      </c>
      <c r="M119" t="s">
        <v>26</v>
      </c>
      <c r="N119" t="s">
        <v>75</v>
      </c>
      <c r="O119" t="s">
        <v>214</v>
      </c>
    </row>
    <row r="120" spans="1:15" ht="12.75" x14ac:dyDescent="0.2">
      <c r="A120" t="s">
        <v>219</v>
      </c>
      <c r="B120" t="s">
        <v>220</v>
      </c>
      <c r="C120" t="s">
        <v>17</v>
      </c>
      <c r="D120" t="s">
        <v>221</v>
      </c>
      <c r="E120" t="s">
        <v>222</v>
      </c>
      <c r="F120" t="s">
        <v>223</v>
      </c>
      <c r="G120" t="s">
        <v>224</v>
      </c>
      <c r="H120" t="s">
        <v>225</v>
      </c>
      <c r="I120" t="s">
        <v>111</v>
      </c>
      <c r="J120" t="s">
        <v>111</v>
      </c>
      <c r="K120" t="s">
        <v>25</v>
      </c>
      <c r="L120" s="3">
        <v>11563</v>
      </c>
      <c r="M120" t="s">
        <v>26</v>
      </c>
      <c r="N120" t="s">
        <v>75</v>
      </c>
      <c r="O120" t="s">
        <v>220</v>
      </c>
    </row>
    <row r="121" spans="1:15" ht="12.75" x14ac:dyDescent="0.2">
      <c r="A121" t="s">
        <v>271</v>
      </c>
      <c r="B121" t="s">
        <v>67</v>
      </c>
      <c r="C121" t="s">
        <v>17</v>
      </c>
      <c r="D121" t="s">
        <v>272</v>
      </c>
      <c r="E121" t="s">
        <v>273</v>
      </c>
      <c r="F121" t="s">
        <v>274</v>
      </c>
      <c r="G121" t="s">
        <v>275</v>
      </c>
      <c r="H121" t="s">
        <v>276</v>
      </c>
      <c r="I121" t="s">
        <v>46</v>
      </c>
      <c r="J121" t="s">
        <v>277</v>
      </c>
      <c r="K121" t="s">
        <v>25</v>
      </c>
      <c r="L121" s="3">
        <v>10000</v>
      </c>
      <c r="M121" t="s">
        <v>26</v>
      </c>
      <c r="N121" t="s">
        <v>75</v>
      </c>
      <c r="O121" t="s">
        <v>67</v>
      </c>
    </row>
    <row r="122" spans="1:15" ht="12.75" x14ac:dyDescent="0.2">
      <c r="A122" t="s">
        <v>414</v>
      </c>
      <c r="B122" t="s">
        <v>67</v>
      </c>
      <c r="C122" t="s">
        <v>17</v>
      </c>
      <c r="D122" t="s">
        <v>415</v>
      </c>
      <c r="E122" t="s">
        <v>403</v>
      </c>
      <c r="F122" t="s">
        <v>404</v>
      </c>
      <c r="G122" t="s">
        <v>416</v>
      </c>
      <c r="H122" t="s">
        <v>417</v>
      </c>
      <c r="I122" t="s">
        <v>334</v>
      </c>
      <c r="J122" t="s">
        <v>413</v>
      </c>
      <c r="K122" t="s">
        <v>25</v>
      </c>
      <c r="L122" s="3">
        <v>50</v>
      </c>
      <c r="M122" t="s">
        <v>26</v>
      </c>
      <c r="N122" t="s">
        <v>75</v>
      </c>
      <c r="O122" t="s">
        <v>67</v>
      </c>
    </row>
    <row r="123" spans="1:15" ht="12.75" x14ac:dyDescent="0.2">
      <c r="A123" t="s">
        <v>418</v>
      </c>
      <c r="B123" t="s">
        <v>67</v>
      </c>
      <c r="C123" t="s">
        <v>149</v>
      </c>
      <c r="D123" t="s">
        <v>419</v>
      </c>
      <c r="E123" t="s">
        <v>403</v>
      </c>
      <c r="F123" t="s">
        <v>404</v>
      </c>
      <c r="G123" t="s">
        <v>420</v>
      </c>
      <c r="H123" t="s">
        <v>421</v>
      </c>
      <c r="I123" t="s">
        <v>422</v>
      </c>
      <c r="J123" t="s">
        <v>423</v>
      </c>
      <c r="K123" t="s">
        <v>63</v>
      </c>
      <c r="L123" s="3">
        <v>5700</v>
      </c>
      <c r="M123" t="s">
        <v>26</v>
      </c>
      <c r="N123" t="s">
        <v>75</v>
      </c>
      <c r="O123" t="s">
        <v>67</v>
      </c>
    </row>
    <row r="124" spans="1:15" ht="12.75" x14ac:dyDescent="0.2">
      <c r="A124" t="s">
        <v>424</v>
      </c>
      <c r="B124" t="s">
        <v>425</v>
      </c>
      <c r="C124" t="s">
        <v>149</v>
      </c>
      <c r="D124" t="s">
        <v>426</v>
      </c>
      <c r="E124" t="s">
        <v>403</v>
      </c>
      <c r="F124" t="s">
        <v>404</v>
      </c>
      <c r="G124" t="s">
        <v>427</v>
      </c>
      <c r="H124" t="s">
        <v>428</v>
      </c>
      <c r="I124" t="s">
        <v>429</v>
      </c>
      <c r="J124" t="s">
        <v>430</v>
      </c>
      <c r="K124" t="s">
        <v>63</v>
      </c>
      <c r="L124" s="3">
        <v>4500</v>
      </c>
      <c r="M124" t="s">
        <v>26</v>
      </c>
      <c r="N124" t="s">
        <v>75</v>
      </c>
      <c r="O124" t="s">
        <v>425</v>
      </c>
    </row>
    <row r="125" spans="1:15" ht="12.75" x14ac:dyDescent="0.2">
      <c r="A125" t="s">
        <v>431</v>
      </c>
      <c r="B125" t="s">
        <v>67</v>
      </c>
      <c r="C125" t="s">
        <v>17</v>
      </c>
      <c r="D125" t="s">
        <v>432</v>
      </c>
      <c r="E125" t="s">
        <v>403</v>
      </c>
      <c r="F125" t="s">
        <v>404</v>
      </c>
      <c r="G125" t="s">
        <v>433</v>
      </c>
      <c r="H125" t="s">
        <v>434</v>
      </c>
      <c r="I125" t="s">
        <v>315</v>
      </c>
      <c r="J125" t="s">
        <v>375</v>
      </c>
      <c r="K125" t="s">
        <v>25</v>
      </c>
      <c r="L125" s="3">
        <v>15500</v>
      </c>
      <c r="M125" t="s">
        <v>26</v>
      </c>
      <c r="N125" t="s">
        <v>75</v>
      </c>
      <c r="O125" t="s">
        <v>67</v>
      </c>
    </row>
    <row r="126" spans="1:15" ht="12.75" x14ac:dyDescent="0.2">
      <c r="A126" t="s">
        <v>435</v>
      </c>
      <c r="B126" t="s">
        <v>67</v>
      </c>
      <c r="C126" t="s">
        <v>17</v>
      </c>
      <c r="D126" t="s">
        <v>436</v>
      </c>
      <c r="E126" t="s">
        <v>403</v>
      </c>
      <c r="F126" t="s">
        <v>404</v>
      </c>
      <c r="G126" t="s">
        <v>437</v>
      </c>
      <c r="H126" t="s">
        <v>438</v>
      </c>
      <c r="I126" t="s">
        <v>126</v>
      </c>
      <c r="J126" t="s">
        <v>23</v>
      </c>
      <c r="K126" t="s">
        <v>25</v>
      </c>
      <c r="L126" s="3">
        <v>4000</v>
      </c>
      <c r="M126" t="s">
        <v>26</v>
      </c>
      <c r="N126" t="s">
        <v>75</v>
      </c>
      <c r="O126" t="s">
        <v>67</v>
      </c>
    </row>
    <row r="127" spans="1:15" ht="12.75" x14ac:dyDescent="0.2">
      <c r="A127" t="s">
        <v>439</v>
      </c>
      <c r="B127" t="s">
        <v>440</v>
      </c>
      <c r="C127" t="s">
        <v>17</v>
      </c>
      <c r="D127" t="s">
        <v>441</v>
      </c>
      <c r="E127" t="s">
        <v>403</v>
      </c>
      <c r="F127" t="s">
        <v>404</v>
      </c>
      <c r="G127" t="s">
        <v>442</v>
      </c>
      <c r="H127" t="s">
        <v>443</v>
      </c>
      <c r="I127" t="s">
        <v>46</v>
      </c>
      <c r="J127" t="s">
        <v>444</v>
      </c>
      <c r="K127" t="s">
        <v>25</v>
      </c>
      <c r="L127" s="3">
        <v>8000</v>
      </c>
      <c r="M127" t="s">
        <v>26</v>
      </c>
      <c r="N127" t="s">
        <v>75</v>
      </c>
      <c r="O127" t="s">
        <v>440</v>
      </c>
    </row>
    <row r="128" spans="1:15" ht="12.75" x14ac:dyDescent="0.2">
      <c r="A128" t="s">
        <v>471</v>
      </c>
      <c r="B128" t="s">
        <v>472</v>
      </c>
      <c r="C128" t="s">
        <v>17</v>
      </c>
      <c r="D128" t="s">
        <v>473</v>
      </c>
      <c r="E128" t="s">
        <v>474</v>
      </c>
      <c r="F128" t="s">
        <v>475</v>
      </c>
      <c r="G128" t="s">
        <v>476</v>
      </c>
      <c r="H128" t="s">
        <v>477</v>
      </c>
      <c r="I128" t="s">
        <v>73</v>
      </c>
      <c r="J128" t="s">
        <v>73</v>
      </c>
      <c r="K128" t="s">
        <v>25</v>
      </c>
      <c r="L128" s="3">
        <v>3200</v>
      </c>
      <c r="M128" t="s">
        <v>26</v>
      </c>
      <c r="N128" t="s">
        <v>75</v>
      </c>
      <c r="O128" t="s">
        <v>472</v>
      </c>
    </row>
    <row r="129" spans="1:15" ht="12.75" x14ac:dyDescent="0.2">
      <c r="A129" t="s">
        <v>624</v>
      </c>
      <c r="B129" t="s">
        <v>625</v>
      </c>
      <c r="C129" t="s">
        <v>626</v>
      </c>
      <c r="D129" t="s">
        <v>627</v>
      </c>
      <c r="E129" t="s">
        <v>628</v>
      </c>
      <c r="F129" t="s">
        <v>629</v>
      </c>
      <c r="G129" t="s">
        <v>630</v>
      </c>
      <c r="H129" t="s">
        <v>631</v>
      </c>
      <c r="I129" t="s">
        <v>132</v>
      </c>
      <c r="J129" t="s">
        <v>333</v>
      </c>
      <c r="K129" t="s">
        <v>25</v>
      </c>
      <c r="L129" s="3">
        <v>1500</v>
      </c>
      <c r="M129" t="s">
        <v>26</v>
      </c>
      <c r="N129" t="s">
        <v>75</v>
      </c>
      <c r="O129" t="s">
        <v>625</v>
      </c>
    </row>
    <row r="130" spans="1:15" ht="12.75" x14ac:dyDescent="0.2">
      <c r="A130" t="s">
        <v>632</v>
      </c>
      <c r="B130" t="s">
        <v>67</v>
      </c>
      <c r="C130" t="s">
        <v>149</v>
      </c>
      <c r="D130" t="s">
        <v>633</v>
      </c>
      <c r="E130" t="s">
        <v>634</v>
      </c>
      <c r="F130" t="s">
        <v>25</v>
      </c>
      <c r="G130" t="s">
        <v>635</v>
      </c>
      <c r="H130" t="s">
        <v>636</v>
      </c>
      <c r="I130" t="s">
        <v>63</v>
      </c>
      <c r="J130" t="s">
        <v>375</v>
      </c>
      <c r="K130" t="s">
        <v>315</v>
      </c>
      <c r="L130" s="3">
        <v>20000</v>
      </c>
      <c r="M130" t="s">
        <v>26</v>
      </c>
      <c r="N130" t="s">
        <v>75</v>
      </c>
      <c r="O130" t="s">
        <v>67</v>
      </c>
    </row>
    <row r="131" spans="1:15" ht="12.75" x14ac:dyDescent="0.2">
      <c r="A131" t="s">
        <v>644</v>
      </c>
      <c r="B131" t="s">
        <v>645</v>
      </c>
      <c r="C131" t="s">
        <v>149</v>
      </c>
      <c r="D131" t="s">
        <v>108</v>
      </c>
      <c r="E131" t="s">
        <v>646</v>
      </c>
      <c r="F131" t="s">
        <v>647</v>
      </c>
      <c r="G131" t="s">
        <v>109</v>
      </c>
      <c r="H131" t="s">
        <v>110</v>
      </c>
      <c r="I131" t="s">
        <v>161</v>
      </c>
      <c r="J131" t="s">
        <v>161</v>
      </c>
      <c r="K131" t="s">
        <v>174</v>
      </c>
      <c r="L131" s="3">
        <v>6874</v>
      </c>
      <c r="M131" t="s">
        <v>26</v>
      </c>
      <c r="N131" t="s">
        <v>75</v>
      </c>
      <c r="O131" t="s">
        <v>645</v>
      </c>
    </row>
    <row r="132" spans="1:15" ht="12.75" x14ac:dyDescent="0.2">
      <c r="A132" t="s">
        <v>648</v>
      </c>
      <c r="B132" t="s">
        <v>128</v>
      </c>
      <c r="C132" t="s">
        <v>17</v>
      </c>
      <c r="D132" t="s">
        <v>108</v>
      </c>
      <c r="E132" t="s">
        <v>646</v>
      </c>
      <c r="F132" t="s">
        <v>647</v>
      </c>
      <c r="G132" t="s">
        <v>109</v>
      </c>
      <c r="H132" t="s">
        <v>110</v>
      </c>
      <c r="I132" t="s">
        <v>161</v>
      </c>
      <c r="J132" t="s">
        <v>161</v>
      </c>
      <c r="K132" t="s">
        <v>25</v>
      </c>
      <c r="L132" s="3">
        <v>4286</v>
      </c>
      <c r="M132" t="s">
        <v>26</v>
      </c>
      <c r="N132" t="s">
        <v>75</v>
      </c>
      <c r="O132" t="s">
        <v>128</v>
      </c>
    </row>
    <row r="133" spans="1:15" ht="12.75" x14ac:dyDescent="0.2">
      <c r="A133" t="s">
        <v>660</v>
      </c>
      <c r="B133" t="s">
        <v>67</v>
      </c>
      <c r="C133" t="s">
        <v>40</v>
      </c>
      <c r="D133" t="s">
        <v>651</v>
      </c>
      <c r="E133" t="s">
        <v>652</v>
      </c>
      <c r="F133" t="s">
        <v>653</v>
      </c>
      <c r="G133" t="s">
        <v>654</v>
      </c>
      <c r="H133" t="s">
        <v>655</v>
      </c>
      <c r="I133" t="s">
        <v>174</v>
      </c>
      <c r="J133" t="s">
        <v>174</v>
      </c>
      <c r="K133" t="s">
        <v>25</v>
      </c>
      <c r="L133" s="3">
        <v>5000</v>
      </c>
      <c r="M133" t="s">
        <v>26</v>
      </c>
      <c r="N133" t="s">
        <v>75</v>
      </c>
      <c r="O133" t="s">
        <v>67</v>
      </c>
    </row>
    <row r="134" spans="1:15" ht="12.75" x14ac:dyDescent="0.2">
      <c r="A134" t="s">
        <v>249</v>
      </c>
      <c r="B134" t="s">
        <v>250</v>
      </c>
      <c r="C134" t="s">
        <v>17</v>
      </c>
      <c r="D134" t="s">
        <v>251</v>
      </c>
      <c r="E134" t="s">
        <v>244</v>
      </c>
      <c r="F134" t="s">
        <v>245</v>
      </c>
      <c r="G134" t="s">
        <v>252</v>
      </c>
      <c r="H134" t="s">
        <v>253</v>
      </c>
      <c r="I134" t="s">
        <v>132</v>
      </c>
      <c r="J134" t="s">
        <v>254</v>
      </c>
      <c r="K134" t="s">
        <v>25</v>
      </c>
      <c r="L134" s="3">
        <v>850000</v>
      </c>
      <c r="M134" t="s">
        <v>26</v>
      </c>
      <c r="N134" t="s">
        <v>255</v>
      </c>
      <c r="O134" t="s">
        <v>250</v>
      </c>
    </row>
    <row r="135" spans="1:15" x14ac:dyDescent="0.2">
      <c r="L135" s="3">
        <f>SUM(L112:L134)</f>
        <v>1039088</v>
      </c>
      <c r="N135">
        <v>23</v>
      </c>
    </row>
  </sheetData>
  <sortState xmlns:xlrd2="http://schemas.microsoft.com/office/spreadsheetml/2017/richdata2" ref="A2:O135">
    <sortCondition ref="M1:M13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Patty Lewis</cp:lastModifiedBy>
  <dcterms:modified xsi:type="dcterms:W3CDTF">2024-06-04T19:36:04Z</dcterms:modified>
</cp:coreProperties>
</file>